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AAD68BFD-F419-4BA9-A9FA-1800BD33F738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Раздел 1.1" sheetId="2" r:id="rId1"/>
    <sheet name="Раздел 1.2" sheetId="3" r:id="rId2"/>
    <sheet name="Раздел 1.3" sheetId="4" r:id="rId3"/>
    <sheet name="Раздел 1.4" sheetId="5" r:id="rId4"/>
    <sheet name="Раздел 1.5" sheetId="6" r:id="rId5"/>
    <sheet name="Раздел 2.1" sheetId="7" r:id="rId6"/>
    <sheet name="Раздел 2.2" sheetId="8" r:id="rId7"/>
    <sheet name="Раздел 2.3" sheetId="9" r:id="rId8"/>
    <sheet name="Раздел 2.4" sheetId="10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5" i="4" l="1"/>
  <c r="D7" i="8"/>
  <c r="C7" i="8"/>
  <c r="B169" i="7"/>
  <c r="F7" i="6"/>
  <c r="E7" i="6"/>
  <c r="E10" i="3"/>
  <c r="F9" i="2"/>
  <c r="E7" i="2"/>
  <c r="E9" i="2" s="1"/>
</calcChain>
</file>

<file path=xl/sharedStrings.xml><?xml version="1.0" encoding="utf-8"?>
<sst xmlns="http://schemas.openxmlformats.org/spreadsheetml/2006/main" count="1814" uniqueCount="508">
  <si>
    <t>РАЗДЕЛ 1. Сведения о недвижимом имуществе</t>
  </si>
  <si>
    <t>РАЗДЕЛ 1.1 Подраздел 1. Сведения о зданиях, объектах незвершенного строительства</t>
  </si>
  <si>
    <t>Наименование недвижимого имущества</t>
  </si>
  <si>
    <t>Адрес (местоположение) недвижимого имущества</t>
  </si>
  <si>
    <t>Кадастровый номер недвижимого имущества</t>
  </si>
  <si>
    <t>Общая площадь, кв.м.</t>
  </si>
  <si>
    <t>Балансовая стоимость недвижимого имущества</t>
  </si>
  <si>
    <t>Остаточная стоимость, тыс.руб.</t>
  </si>
  <si>
    <t>Дата возникновения права муниципальной собственности</t>
  </si>
  <si>
    <t>Документы - основание возникновения права муници- пальной собст- венности</t>
  </si>
  <si>
    <t>Дата прекращения права муниципальной собственности</t>
  </si>
  <si>
    <t>Документы - основание прекращения права муниципальной собственности</t>
  </si>
  <si>
    <t>Сведения о правообладателе муниципального недвижимого имущества</t>
  </si>
  <si>
    <t>Ограничения (обременения)</t>
  </si>
  <si>
    <t>Помещение администрации сельского совета</t>
  </si>
  <si>
    <t>Вологодская область, Череповецкий район, поселок Малечкино, улица Победы, дом 5</t>
  </si>
  <si>
    <t>35:22:0000000:0000:01753:0001Н</t>
  </si>
  <si>
    <t>№35-35-13/020/2009-365   20.09.2009г.</t>
  </si>
  <si>
    <t>№1915-ОЗ от 05.12.2008г., приложение 9 к Закону области, передаточный акт от 15.12.2008г.</t>
  </si>
  <si>
    <t xml:space="preserve">  -</t>
  </si>
  <si>
    <t>Администрация Малечкинского сельского поселения, адрес: Череповецкий район, п.Малечкино, д. 5. тел. (8202) 695-523  Глава поселения Муравьева О.В. Распоряжение адм.Малечкинского сельского поселения № 9 от 01.07.2011г., Св-во о гос.регистрации права оперативного управления от 06.09.2011 сер.35-АБ № 025637</t>
  </si>
  <si>
    <t>Здание Дома культуры</t>
  </si>
  <si>
    <t>Вологодская область, Череповецкий район, поселок Малечкино, улица Победы, дом 2а</t>
  </si>
  <si>
    <t>35:22:0111025:0804</t>
  </si>
  <si>
    <t>№35-35-13/020/2009-362  20.08.2009г.</t>
  </si>
  <si>
    <t>МУК "Малечкинское социально-культурное объединение", адрес: Череповецкий район, п.Малечкино, д.2а тел.(8202) 695-469 Директор Петрова О.Е.(оперативное управление РА от 01.07.2011 № 10)Св-во о гос.регистрации права оперативного управления от 25.04.2014 года № 35-АБ № 776969</t>
  </si>
  <si>
    <t>Нежилое помещение №1 в здании общежития</t>
  </si>
  <si>
    <t>Вологодская область, Череповецкий район, поселок Малечкино, улица Молодежная, дом 51</t>
  </si>
  <si>
    <t>35:22:0000000:0000:19:256:002:000099150:00Н</t>
  </si>
  <si>
    <t>№35-35-13/020/2009-363  20.08.2009г.</t>
  </si>
  <si>
    <t>№1915-ОЗ от 05.12.2008г., приложение 21 к Закону области, передаточный акт от 15.12.2008г.</t>
  </si>
  <si>
    <t xml:space="preserve">Итого: </t>
  </si>
  <si>
    <t xml:space="preserve"> -</t>
  </si>
  <si>
    <t>Глава Малечкинского</t>
  </si>
  <si>
    <t>сельского поселения</t>
  </si>
  <si>
    <t>О.В.Муравьева</t>
  </si>
  <si>
    <t>Главный бухгалтер</t>
  </si>
  <si>
    <t>М.П.</t>
  </si>
  <si>
    <t>&lt;&lt; 31 &gt;&gt; марта   2025 г.</t>
  </si>
  <si>
    <t>РАЗДЕЛ 1.1 Подраздел 2. Сведения о сооружениях</t>
  </si>
  <si>
    <t>Колодец</t>
  </si>
  <si>
    <t>Вологодская область, Череповецкий район, д.Кошта</t>
  </si>
  <si>
    <t>договор устройства от 30.10.2012г,акты приемки выполненных работ</t>
  </si>
  <si>
    <t>-</t>
  </si>
  <si>
    <t>Кладбище</t>
  </si>
  <si>
    <t>Вологодская область, Череповецкий район, с/с Малечкинский, район д.Дементьево</t>
  </si>
  <si>
    <t>35:22:0111023:62</t>
  </si>
  <si>
    <t>передаточный акт о принятии в муниципальную собственность от 07.07.2020</t>
  </si>
  <si>
    <t>Малечкинскинское сельское поселение</t>
  </si>
  <si>
    <t>Вологодская область, Череповецкий район, с/с Малечкинский, район п. Малечкино</t>
  </si>
  <si>
    <t>35:22:0111025:1084</t>
  </si>
  <si>
    <t>Постановление Правительства Вологодской области №950 от 16.08.2021 Передаточный акт о принятии в муниципальную собственность от 09.09.2021</t>
  </si>
  <si>
    <t>Вологодская область, Череповецкий район, с/с Малечкинский, район д. Климово</t>
  </si>
  <si>
    <t>35:22:0111014:100</t>
  </si>
  <si>
    <t>&lt;&lt; 31 &gt;&gt; марта  2025 г.</t>
  </si>
  <si>
    <t>РАЗДЕЛ 1.1. Подраздел 3. Сведения о земельных участках</t>
  </si>
  <si>
    <t>Кадастровая стоимость недвижимого имущества, тыс.руб.</t>
  </si>
  <si>
    <t>Земельный участок, категория земель: земли населенных пунктов, разрешенное использование: для эксплуатации здания дома культуры</t>
  </si>
  <si>
    <t>Установлено относительно ориентира здание Дома культуры, расположенного в границах участка, адрес ориентира: Вологодская область, Череповецкий район, п. Малечкино Малечкинского с/с</t>
  </si>
  <si>
    <t>35:22:0111025:804</t>
  </si>
  <si>
    <t>20.08.2009г.</t>
  </si>
  <si>
    <t>МУК "Малечкинское социально-культурное объединение", адрес: Череповецкий район, п.Малечкино, ул. Победы, д.2а тел.(8202) 695-469 Директор Петрова О.Е. Свидетельство о гос.регистрации права от 25.04.2014г. 35-АБ № 776970. Вид права: Постоянное (бессрочное) пользование.</t>
  </si>
  <si>
    <t>Земельный участок, категория земель: земли населенных пунктов, разрешенное использование: для ведения личного подсобного хозяйства</t>
  </si>
  <si>
    <t>Вологодская область, Череповецкий район,  с/о  Малечкинский с/с, д.Парфеново</t>
  </si>
  <si>
    <t>35:22:0111016:201</t>
  </si>
  <si>
    <t>заявление об отказе от права собственности от Полоскова А.В. от 02.09.2015 № 35-35/022-35/122/005/2015-3429/3; п.1.1. ст.19 Земельного кодекса РФ от 25.10.2001 № 136-ФЗ</t>
  </si>
  <si>
    <t>Малечкинское сельское поселение</t>
  </si>
  <si>
    <t>Вологодская область, Череповецкий район,  с/о  Малечкинский с/с, д.Курилово</t>
  </si>
  <si>
    <t>35:22:0111024:43</t>
  </si>
  <si>
    <t>заявление об отказе от права собственности от Мироновой А.Н. от 16.09.2015 № 35-35/021-35/122/005/2015-4721/3; п.1.1. ст.19 Земельного кодекса РФ от 25.10.2001 № 136-ФЗ</t>
  </si>
  <si>
    <t>Вологодская область, Череповецкий район,  с/о  Малечкинский с/с, д.Афонино</t>
  </si>
  <si>
    <t>35:22:0111026:39</t>
  </si>
  <si>
    <t>заявление об отказе от права собственности от Муравьева А.В. от 23.09.2015 № 35-35/021-35/122/005/2015-5399/3; п.1.1. ст.19 Земельного кодекса РФ от 25.10.2001 № 136-ФЗ</t>
  </si>
  <si>
    <t>35:22:0111016:51</t>
  </si>
  <si>
    <t>заявление об отказе от права собственности от Федорова Ф.В. от 02.11.2015 № 35-35/021-35/021/012/2015-8947/3; п.1.1. ст.19 Земельного кодекса РФ от 25.10.2001 № 136-ФЗ</t>
  </si>
  <si>
    <t>Вологодская область, Череповецкий район,  с/о  Малечкинский с/с, д.Кошта</t>
  </si>
  <si>
    <t>35:22:0111028:35</t>
  </si>
  <si>
    <t>заявление об отказе от права собственности от Долбиловой Н.А. от 21.04.2016 № 35-35/021-35/021/002/2016-4321/2; п.1.1. ст.19 Земельного кодекса РФ от 25.10.2001 № 136-ФЗ</t>
  </si>
  <si>
    <t>35:22:0111028:80</t>
  </si>
  <si>
    <t>заявление об отказе от права собственности от Туркина В.А. № 35-35/021-35/022/001/2016-2230/3; п.1.1. ст.19 Земельного кодекса РФ от 25.10.2001 № 136-ФЗ</t>
  </si>
  <si>
    <t>35:22:0111028:32</t>
  </si>
  <si>
    <t>заявление об отказе от права собственности от Гураль Г.К.. № 35-35/021-35/022/001/2016-2583/3; п.1.1. ст.19 Земельного кодекса РФ от 25.10.2001 № 136-ФЗ</t>
  </si>
  <si>
    <t>35:22:0111016:22</t>
  </si>
  <si>
    <t>заявление о гос.регистрации прекращения права собственности Тихоновой Ж.Л. от 27.06.2017, № 35:22:0111016:22-35/020/2017-2</t>
  </si>
  <si>
    <t>35:22:0111028:2</t>
  </si>
  <si>
    <t>заявление о гос.регистрации прекращения права собственности Веденина А.В., Смирновой Т.В. от 03.07.2017, № 35:22:0111028:2-35/021/2017-1</t>
  </si>
  <si>
    <t>35:22:0111028:3</t>
  </si>
  <si>
    <t>заявление о гос.регистрации прекращения права собственности Веденина А.В., Смирновой Т.В. от 03.07.2017, № 35:22:0111028:3-35/021/2017-1</t>
  </si>
  <si>
    <t>Земельный участок, категория земель: земли сельскохозяйственного назначения, разрешенное использование: для сельскохозяйственных целей</t>
  </si>
  <si>
    <t>Вологодская область, Череповецкий район,  Малечкинский с/с, Сурковский с/с</t>
  </si>
  <si>
    <t>35:22:0000000:243</t>
  </si>
  <si>
    <t>доля в праве 7450</t>
  </si>
  <si>
    <t>заявление о гос.регистрации прекращения права собственности Кипреевой Г.И. от 05.07.2017, № 35:22:0000000:243-35/021/2017-9</t>
  </si>
  <si>
    <t>заявление о гос.регистрации прекращения права собственности Смирновой Е.И. от 05.07.2017, № 35:22:0000000:243-35/021/2017-11</t>
  </si>
  <si>
    <t>35:22:0111026:40</t>
  </si>
  <si>
    <t>заявление о гос.регистрации прекращения права собственности от 02.11.2017, № 35:22:0111026:40-35/021/2017-1</t>
  </si>
  <si>
    <t>Вологодская область, Череповецкий район,  с/о  Малечкинский с/с, п. Малечкино</t>
  </si>
  <si>
    <t>35:22:0111025:126</t>
  </si>
  <si>
    <t>заявление о гос.регистрации прекращения права собственности от 28.11.2017, № 35:22:0111025:126-35/021/2017-1</t>
  </si>
  <si>
    <t>35:22:0111025:406</t>
  </si>
  <si>
    <t>заявление о гос.регистрации прекращения права собственности Молчанова А.Н. от 14.12.2017, № 35:22:0111025:406-35/021/2017-1</t>
  </si>
  <si>
    <t>35:22:0111025:461</t>
  </si>
  <si>
    <t>заявление о гос.регистрации прекращения права собственности  от 05.12.2017, № 35:22:0111025:461-35/021/2017-1</t>
  </si>
  <si>
    <t>35:22:0111025:660</t>
  </si>
  <si>
    <t>заявление о гос.регистрации прекращения права собственности  от 10.04.2018, № 35:22:0111025:660-35/021/2018-1</t>
  </si>
  <si>
    <t>заявление о гос.регистрации прекращения права собственности Ланцовой Г.И. от 24.05.2018, № 35:22:0000000:243-35/021/2018-36</t>
  </si>
  <si>
    <t>Вологодская область, Череповецкий район,  с/о  Малечкинский с/с, д.Леонтьево</t>
  </si>
  <si>
    <t>35:22:0111015:5</t>
  </si>
  <si>
    <t>заявление о гос.регистрации прекращения права собственности  от 02.08.2018, № 35:22:0111015:5-35/021/2087-1</t>
  </si>
  <si>
    <t>35:22:0111025:217</t>
  </si>
  <si>
    <t>заявление о гос.регистрации прекращения права собственности  от 19.09.2018, № 35:22:0111025:217-35/021/2018-1</t>
  </si>
  <si>
    <t>35:22:0111025:210</t>
  </si>
  <si>
    <t>заявление о гос.регистрации прекращения права собственности  от 27.09.2018, № 35:22:0111025:210-35/021/2018-1</t>
  </si>
  <si>
    <t>35:22:0111026:51</t>
  </si>
  <si>
    <t>заявление о гос.регистрации прекращения права собственности  от 04.10.2018, № 35:22:0111026:51-35/021/2018-1</t>
  </si>
  <si>
    <t>заявление о гос.регистрации прекращения права собственности от 29.10.2018, № 35:22:0000000:243-35/021/2018-58</t>
  </si>
  <si>
    <t>заявление о гос.регистрации прекращения права собственности от 29.11.2018, № 35:22:0000000:243-35/021/2018-64</t>
  </si>
  <si>
    <t>35:22:0111025:655</t>
  </si>
  <si>
    <t>заявление о гос.регистрации прекращения права собственности от 21.12.2018, запись в реестре за № 35:22:0111025::655-35/021/2018-1</t>
  </si>
  <si>
    <t>35:22:0111026:20</t>
  </si>
  <si>
    <t>заявление о гос.регистрации прекращения права собственности от 12.02.2019, запись в реестре за № 35:22:0111026:20-35/021/2019-1</t>
  </si>
  <si>
    <t>Вологодская область, Череповецкий район,  с/о  Малечкинский с/с, д.Климово</t>
  </si>
  <si>
    <t>35:22:0111014:45</t>
  </si>
  <si>
    <t>заявление о гос.регистрации прекращения права собственности от 07.03.2019, запись в реестре за № 35:22:0111014:45_35/021/2019-2</t>
  </si>
  <si>
    <t>Вологодская область, Череповецкий район,  с/о  Малечкинский с/с, п.Малечкино</t>
  </si>
  <si>
    <t>35:22:0111025:620</t>
  </si>
  <si>
    <t>заявление о гос.регистрации прекращения права собственности от 29.04.2019, запись в реестре за № 35:22:0111025:620</t>
  </si>
  <si>
    <t>35:22:0111025:740</t>
  </si>
  <si>
    <t>заявление о гос.регистрации прекращения права собственности от 06.05.2019, запись в реестре за № 35:22:0111025:740-35/021/2019-1</t>
  </si>
  <si>
    <t>35:22:0111028:23</t>
  </si>
  <si>
    <t>заявление о гос.регистрации прекращения права собственности от 13.09.2019, запись в реестре № 35:22:0111028:23-35/021/2019-2</t>
  </si>
  <si>
    <t>35:22:0111028:22</t>
  </si>
  <si>
    <t>заявление о гос.регистрации прекращения права собственности  от 05.09.2020, запись в реестре за № 35:22:0111028:22</t>
  </si>
  <si>
    <t>35:22:0111014:12</t>
  </si>
  <si>
    <t>заявление о гос.регистрации прекращения права собственности от 06.09.2019, запись в реестре за № 35:22:0111014:12</t>
  </si>
  <si>
    <t>доля в праве 14900</t>
  </si>
  <si>
    <t>Решение Череповецкого районного суда Вологодской области по делу № 2-248/2019 от 11.03.2019, запись в реестре за № 35:22:0000000:243-35/021/2019-107</t>
  </si>
  <si>
    <t>35:22:0111015:62</t>
  </si>
  <si>
    <t>заявление о гос.регистрации прекращения права собственности от 02.11.2020, запись в реестре за № 35:22:0111015:62-35/081/2020-2</t>
  </si>
  <si>
    <t>35:22:0111025:575</t>
  </si>
  <si>
    <t>заявление о гос.регистрации прекращения права собственности от 21.09.2020, запись в реестре за № 35:22:0111025:575-35/081/2020-2</t>
  </si>
  <si>
    <t>Вологодская область, Череповецкий район,  с/о  Малечкинский с/с</t>
  </si>
  <si>
    <t>35:22:0111042:1822</t>
  </si>
  <si>
    <t>Земельный участок, категория земель: земли населенных пунктов, разрешенное использование: ритуальная деятельность</t>
  </si>
  <si>
    <t>Вологодская область, Череповецкий район,  Малечкинский с/с, п. Малечкино</t>
  </si>
  <si>
    <t>35:22:0111025:532</t>
  </si>
  <si>
    <t>Вологодская область, Череповецкий район,  Малечкинское сельское поселение</t>
  </si>
  <si>
    <t>35:22:0111042:1821</t>
  </si>
  <si>
    <t>Передаточный акт о принятии в муниципальную собственность от 09.09.2021</t>
  </si>
  <si>
    <t>Вологодская область, Череповецкий район,  Малечкинский с/с, д. Климово</t>
  </si>
  <si>
    <t>35:22:0111042:809</t>
  </si>
  <si>
    <t>35:22:0111042:1820</t>
  </si>
  <si>
    <t>Вологодская область, Череповецкий район, Малечкинский с/с, п. Малечкино</t>
  </si>
  <si>
    <t>35:22:0111025:673</t>
  </si>
  <si>
    <t>государственная регистрация права от 24.11.2015, № записи: 35-35/021-35/021/012/2015-9900/3</t>
  </si>
  <si>
    <t>35:22:0111025:311</t>
  </si>
  <si>
    <t>уведомление о государственной регистрации права собственности от 13.12.2022, № записи: 35:22:0111025:311-КУВД-001/2022-55009544:1</t>
  </si>
  <si>
    <t>Вологодская область, Череповецкий район, Малечкинский с/с, д. Леонтьево</t>
  </si>
  <si>
    <t>35:22:0111015:8</t>
  </si>
  <si>
    <t>государственная регистрация права от 25.04.2023, № записи: 35:22:0111015:8-35/081/2023-2</t>
  </si>
  <si>
    <t>Земельный участок, категория земель: земли населенных пунктов, разрешенное использование: для видения личного подсобного хозяйства</t>
  </si>
  <si>
    <t>Вологодская область, р-н Череповецкий, Малечкинское с/п, д. Климово</t>
  </si>
  <si>
    <t>35:22:0111014:56</t>
  </si>
  <si>
    <t>государственная регистрация права от 30.05.2024, № записи 35:22:0111014:56-35/081/2024-2</t>
  </si>
  <si>
    <t>Земельный участок, категория земель: земли населенных пунктов, разрешенное использование для ведения личного подсобного хозяйства</t>
  </si>
  <si>
    <t>Вологодская область, р-н Череповецкий, Малечкинское с/п, п. Малечкино</t>
  </si>
  <si>
    <t>35:22:0111025:613</t>
  </si>
  <si>
    <t>уведомление о государственной регистрации права собственности от 05.08.2024, № записи: 35:22:0111025:613-35/081/2024-2</t>
  </si>
  <si>
    <t>Вологодская область, р-н Череповецкий, с/с Малечкинский, п. Малечкино</t>
  </si>
  <si>
    <t>35:22:0111025:628</t>
  </si>
  <si>
    <t>уведомление о государственной регистрации права собственности от 13.09.2024 № записи: 35:22:0111025:628-35/104/2024-25</t>
  </si>
  <si>
    <t>Вологодская область, р-н Череповецкий, Малечкинский с/с, д. Климово</t>
  </si>
  <si>
    <t>35:22:0111014:44</t>
  </si>
  <si>
    <t>уведомление о государственной регистрации права собственности от 18.09.2024 № записи: 35:22:0111014:44-35/081/2024-2</t>
  </si>
  <si>
    <t xml:space="preserve">Вологодская область, р-н. Череповецкий, с/о Малечкинский с/с, п. Малечкино </t>
  </si>
  <si>
    <t>35:22:0111025:550</t>
  </si>
  <si>
    <t>уведомление о государственной регистрации права собственности от 23.01.2025 № записи: 35:22:0111025:550-35/065/2025-2</t>
  </si>
  <si>
    <t>&lt;&lt; 31&gt;&gt;  марта  2025 г.</t>
  </si>
  <si>
    <t>Глава Малечкинского сельского поселения</t>
  </si>
  <si>
    <t>РАЗДЕЛ 1.1. Подраздел 4. Сведения о жилых помещениях</t>
  </si>
  <si>
    <t xml:space="preserve">Балансовая стоимость, тыс. руб. </t>
  </si>
  <si>
    <t>Кадастровая стоимость, тыс. руб.</t>
  </si>
  <si>
    <t>Итого:</t>
  </si>
  <si>
    <t>&lt;&lt; 31&gt;&gt;  марта   2025 г.</t>
  </si>
  <si>
    <t>РАЗДЕЛ 1.1 Подраздел 5. ИНЫЕ ОБЪЕКТЫ</t>
  </si>
  <si>
    <t>&lt;&lt; 31 &gt;&gt;  марта   2025 г.</t>
  </si>
  <si>
    <t>РАЗДЕЛ 2. Сведения о движимом имуществе и иных правах</t>
  </si>
  <si>
    <t>Подраздел 2.1. Движимое имущество (кроме автотранспорта)</t>
  </si>
  <si>
    <t xml:space="preserve">   -</t>
  </si>
  <si>
    <t>многофункциональный центр Canon LaserBase MF 3240</t>
  </si>
  <si>
    <t>30.12.2006г</t>
  </si>
  <si>
    <t>Договор оперативного управления от 01.07.2011 № 1, дополнительное соглашение №2 от 29.12.2021, ТН №1182 от 27.12.2006</t>
  </si>
  <si>
    <t>МУК "Малечкинское СКО", адрес: Череповецкий район, п.Малечкино, ул.Победы, д. 2а. тел. (8202) 695-469 Директор Петрова О.Е.</t>
  </si>
  <si>
    <t>31.07.2007г</t>
  </si>
  <si>
    <t>договор купли-продажи № 187 от 31.07.2007г., расходная накладная UU-00872 от 31.07.2007г.</t>
  </si>
  <si>
    <t>ЭРГО Ш65 шкаф-витрина с/з 80*45*200 (вишня)</t>
  </si>
  <si>
    <t>шкаф картотечный КД-516</t>
  </si>
  <si>
    <t>06.12.2007г</t>
  </si>
  <si>
    <t>договор поставки 60 от 15.11.2007г., товарная накладная 279/7 от 06.12.2007г.</t>
  </si>
  <si>
    <t>15.12.2008г</t>
  </si>
  <si>
    <t>Гардероб "ЭРГО Ш61з"</t>
  </si>
  <si>
    <t>Баян №96</t>
  </si>
  <si>
    <t>Договор оперативного управления от 01.07.2011 № 1, №1915-ОЗ от 05.12.2008г., приложение 9 к Закону области, передаточный акт от 15.12.2008г.</t>
  </si>
  <si>
    <t>Гармонь № 91</t>
  </si>
  <si>
    <t>Музыкальный компьютер Casio</t>
  </si>
  <si>
    <t>Минидиск</t>
  </si>
  <si>
    <t>Микрофон</t>
  </si>
  <si>
    <t>Многофункциональный центр Xerox WC 3119</t>
  </si>
  <si>
    <t>Договор оперативного управления от 01.07.2011 № 1, дополнительное соглашение №2 от 29.12.2021,  №1915-ОЗ от 05.12.2008г., приложение 9 к Закону области</t>
  </si>
  <si>
    <t>Договор оперативного управления от 01.07.2011 № 1, №1915-ОЗ от 05.12.2008г., приложение 21 к Закону области, передаточный акт от 15.12.2008г.</t>
  </si>
  <si>
    <t>компьютер в комплекте/ системный блок, мнитор, клавиатура/</t>
  </si>
  <si>
    <t>Договор оперативного управления от 01.07.2011 № 1, дополнительное соглашение №1 от 14.04.2021, Договор поставки от 08.12.2009, ТН №8270 от 08.12.2009</t>
  </si>
  <si>
    <t>Принтер струйный HP DJ 6943</t>
  </si>
  <si>
    <t>Договор оперативного управления от 01.07.2011 № 1, дополнительное соглаение от 29.12.2021 №2</t>
  </si>
  <si>
    <t>Ноутбук Emachines</t>
  </si>
  <si>
    <t>Договор оперативного управления от 01.07.2011 № 1, дополнительное соглаение от 14.04.2021 №1,ъ №1915-ОЗ от 05.12.2008г., приложение 9 к Закону области, передаточный акт от 15.12.2008г.</t>
  </si>
  <si>
    <t>Портативный компьютер e-Machines G625-6C3G25Mi</t>
  </si>
  <si>
    <t>11.01.2010г</t>
  </si>
  <si>
    <t>договор поставки б/н от 11.01.2010г., товарная накладная № 9006 от 11.01.2010г.</t>
  </si>
  <si>
    <t>кресло ОРМАН ПЛАСТ/ЭКО-1 (коричневый) СН-11, МТГ</t>
  </si>
  <si>
    <t>05.07.2010г</t>
  </si>
  <si>
    <t>договор купли-продажи № 526 от 08.04.2010г., товарная накладная БАГUU-00446 от 08.04.2010г.</t>
  </si>
  <si>
    <t>Компьютер в сборе 2010 (Т.И.): системный блок C138563 Pentium Dual-Core, монитор LCD Samsung, клавиатура Genius, мышь Genius</t>
  </si>
  <si>
    <t>22.07.2010г</t>
  </si>
  <si>
    <t>сублицензированный договор № РС-СЛ-16062010/01 от 16.06.2010г., товарная накладная 59 от 05.07.2010г.</t>
  </si>
  <si>
    <t>ель искусственная каркасная</t>
  </si>
  <si>
    <t>17.11.2010г</t>
  </si>
  <si>
    <t>договор поставки № 15 от 17.11.2010г., товарная накладная 324 от 17.11.2010г.</t>
  </si>
  <si>
    <t>компьютер DELL  (О.В.)</t>
  </si>
  <si>
    <t>02.12.2010г</t>
  </si>
  <si>
    <t>договор поставки б/н  от 02.12.2010г., товарная накладная 11117 от 02.12.2010г.</t>
  </si>
  <si>
    <t>телефакс Panasonic KX-FC965RUT DECT</t>
  </si>
  <si>
    <t>договор поставки б/н  от 02.12.2010г., товарная накладная 11118 от 02.12.2010г.</t>
  </si>
  <si>
    <t>Ноутбук Compeg</t>
  </si>
  <si>
    <t>2010</t>
  </si>
  <si>
    <t>Принтер лазерный HP M 1132 MFP</t>
  </si>
  <si>
    <t>Договор оперативного управления от 01.07.2011 № 1, дополнительное соглашение от 29.12.2021 №2</t>
  </si>
  <si>
    <t>Музыкальный центр LG MDD-64K</t>
  </si>
  <si>
    <t>Договор оперативного управления от 01.07.2011 № 1, дополнительное соглаение от 14.04.2021 №1, Договор поставки от 27.01.2011, ТН №4118 от 27.01.2011</t>
  </si>
  <si>
    <t>Система акустическая VOLTA E-15A</t>
  </si>
  <si>
    <t>Договор оперативного управления от 01.07.2011 № 1, дополнительное соглаение от 14.04.2021 №1, ТН №6 от 27.01.2011</t>
  </si>
  <si>
    <t>Принтер лазерный Canon LBR6000 black (две штуки)</t>
  </si>
  <si>
    <t>16.08.2011г</t>
  </si>
  <si>
    <t>договор б/н от 15.08.2011г., товарная накладная 20144 от 16.08.2011г.</t>
  </si>
  <si>
    <t>качели "Петушок" (две штуки)</t>
  </si>
  <si>
    <t>16.12.2011г</t>
  </si>
  <si>
    <t>договор б/н от 16.12.2011г., товарная накладная 427 от 16.12.2011г.</t>
  </si>
  <si>
    <t>качели "Дельфин" (две штуки)</t>
  </si>
  <si>
    <t>качалка малая</t>
  </si>
  <si>
    <t>Многофункциональный центр Canon  i-SENSYS MF4450</t>
  </si>
  <si>
    <t>05.03.2012г</t>
  </si>
  <si>
    <t>договор поставки б/н от 05.03.2012, товарная накладная от 05.03.2012 № 21584</t>
  </si>
  <si>
    <t>мотобур CHAMPION AG252</t>
  </si>
  <si>
    <t>30.05.2012г</t>
  </si>
  <si>
    <t>договор П66 от 14.05.2012, товарная накладная от 30.05.2012 № В554</t>
  </si>
  <si>
    <t>мотопомпа DDE PN50H в сборе с рукавами напорным и всасывающим</t>
  </si>
  <si>
    <t>договор П65 от 14.05.2012, товарная накладная от 30.05.2012 № В555</t>
  </si>
  <si>
    <t>бензопила STIHL-MS-180 1130-215-0003 (10007046)</t>
  </si>
  <si>
    <t>17.07.2012г</t>
  </si>
  <si>
    <t>договор ПВ4 от 22.06.2012, товарная накладная от 17.07.2012 № В602</t>
  </si>
  <si>
    <t>Стол компьютерный</t>
  </si>
  <si>
    <t>Договор оперативного управления от 01.07.2011 № 1, дополнительное соглашение №1 от 14.04.2021, Договор купли-продажи от 25.09.2021</t>
  </si>
  <si>
    <t>турник детский</t>
  </si>
  <si>
    <t>17.12.2012г</t>
  </si>
  <si>
    <t>договор 9/05-13-Ч от 08.04.2013, товарная накладная № 9 от 27.05.2013</t>
  </si>
  <si>
    <t>турник детский 2</t>
  </si>
  <si>
    <t>27.05.2013г</t>
  </si>
  <si>
    <t>турник взрослый 1</t>
  </si>
  <si>
    <t>турник взрослый 2</t>
  </si>
  <si>
    <t>брусья параллельные</t>
  </si>
  <si>
    <t>фронтальная косилка</t>
  </si>
  <si>
    <t>08.07.2013г</t>
  </si>
  <si>
    <t xml:space="preserve">договор от 08.07.2013, товарная накладная </t>
  </si>
  <si>
    <t>качели на металлических стойках 1 (у 51 дома)</t>
  </si>
  <si>
    <t>15.08.2013г</t>
  </si>
  <si>
    <t>мун.контракт № 03/2013 от 12.08.2013, тованая накладная № 34 от 15.08.2013</t>
  </si>
  <si>
    <t>качели на металлических стойках 2 (у 10 дома)</t>
  </si>
  <si>
    <t>качели на металлических стойках 3 (у  дома)</t>
  </si>
  <si>
    <t>горка (1,2 м нерж.) 1 у 51 дома</t>
  </si>
  <si>
    <t>договор № 27/07-13-Ч от 01.07.2013, тованая накладная № 33 от 15.08.2013</t>
  </si>
  <si>
    <t>горка (1,2 м нерж.) 2 у  дома</t>
  </si>
  <si>
    <t>горка (1,5 м нерж.) 3 у 1 дома</t>
  </si>
  <si>
    <t>скамейка с фигурными металлическими подлокотниками 1</t>
  </si>
  <si>
    <t>19.09.2013г</t>
  </si>
  <si>
    <t>скамейка с фигурными металлическими подлокотниками 2</t>
  </si>
  <si>
    <t>скамейка с фигурными металлическими подлокотниками 3</t>
  </si>
  <si>
    <t>скамейка с фигурными металлическими подлокотниками 4</t>
  </si>
  <si>
    <t>скамейка с фигурными металлическими подлокотниками 5</t>
  </si>
  <si>
    <t>скамейка с фигурными металлическими подлокотниками 6</t>
  </si>
  <si>
    <t>скамейка с фигурными металлическими подлокотниками 7</t>
  </si>
  <si>
    <t>скамейка с фигурными металлическими подлокотниками 8</t>
  </si>
  <si>
    <t>скамейка с фигурными металлическими подлокотниками 9</t>
  </si>
  <si>
    <t>скамейка с фигурными металлическими подлокотниками 10</t>
  </si>
  <si>
    <t xml:space="preserve">Телефон teXet TX-228 </t>
  </si>
  <si>
    <t>Договор оперативного управления от 01.07.2011 № 1, дополнительное соглаение от 14.04.2021 №1, Договор №D-00011317 от 18.09.2013, ТН №В-00009206 от 10.10.2013</t>
  </si>
  <si>
    <t>мотопомпа SEN-50X HONDA</t>
  </si>
  <si>
    <t>17.12.2013г</t>
  </si>
  <si>
    <t>договор поставки от 17.12.2013 № 230, товарная накладная от 17.12.2013 № 2280/27</t>
  </si>
  <si>
    <t>Светильник светодиодный viLED 100 (9 шт.)</t>
  </si>
  <si>
    <t>05.02.2014г</t>
  </si>
  <si>
    <t>Договор (поставка светильников) 14/11 от 14.11.2013, ТН от 05.02.2014</t>
  </si>
  <si>
    <t>Lenovo G5070Ci3 4030U 1.9/15.6"/IHD/W8/4G/500/DVDRW/WF/BT/Cam_Black_59423447 в комплекте с мышью, клавиатурой, усройством ввода</t>
  </si>
  <si>
    <t>19.05.2015г</t>
  </si>
  <si>
    <t>Договор 00001/16.05.15 от 16.05.2015, ТН от 19.05.2015</t>
  </si>
  <si>
    <t>Расходометр тепловой энергии</t>
  </si>
  <si>
    <t>01.10.2015</t>
  </si>
  <si>
    <t>Договор оперативного управления от 01.07.2011 № 1, дополнительное соглашение №1 от 14.04.2021, СЧФ №171 от 01.10.2015</t>
  </si>
  <si>
    <t>реле времени АВВ</t>
  </si>
  <si>
    <t>21.07.2016г</t>
  </si>
  <si>
    <t>Договор 5 от 21.07.2016, ТН от 21.07.2016</t>
  </si>
  <si>
    <t>тренажер Гребля</t>
  </si>
  <si>
    <t>19.07.2016</t>
  </si>
  <si>
    <t>Договор 112-01-05 от 19.07.2016, ТН от 28.09.2016 № 226</t>
  </si>
  <si>
    <t>тренажер Жим к груди</t>
  </si>
  <si>
    <t>Договор 112-02-05 от 19.07.2016, ТН от 28.09.2016 № 227</t>
  </si>
  <si>
    <t>тренажер Жим от груди</t>
  </si>
  <si>
    <t>тренажер Маятник</t>
  </si>
  <si>
    <t>тренажер Тяга верхняя</t>
  </si>
  <si>
    <t>эллиптический тренажер</t>
  </si>
  <si>
    <t>брусья разновысотные</t>
  </si>
  <si>
    <t>Договор 112-03-05 от 19.07.2016, ТН от 28.09.2016 № 228</t>
  </si>
  <si>
    <t>тренажер Твистер</t>
  </si>
  <si>
    <t>шаговый тренажер</t>
  </si>
  <si>
    <t>комплект АТЛЕТ</t>
  </si>
  <si>
    <t>Договор 112-04-05 от 19.07.2016, ТН от 28.09.2016 № 229</t>
  </si>
  <si>
    <t>Детский игровой комплекс для детей младшего возраста 2017 г.п.</t>
  </si>
  <si>
    <t>09.08.2017</t>
  </si>
  <si>
    <t>Договор 31-06-17-ч от 03.07.2017, ТН от 09.08.2017</t>
  </si>
  <si>
    <t>Детский игровой комплекс для детей старшего возраста 2017 г.п.</t>
  </si>
  <si>
    <t>03.08.2017</t>
  </si>
  <si>
    <t>Договор 29-06-17-ч от 27.06.2017, ТН от 03.08.2017</t>
  </si>
  <si>
    <t>Детский рукоход с брусьями и шведской стенкой (6705)</t>
  </si>
  <si>
    <t>07.08.2017</t>
  </si>
  <si>
    <t>Договор 32-06-17-ч от 05.07.2017, ТН от 07.08.2017</t>
  </si>
  <si>
    <t>Детский спортивный комплекс (6304) 2017 г.п.</t>
  </si>
  <si>
    <t>02.08.2017</t>
  </si>
  <si>
    <t>Договор 30-06-17-ч от 30.06.2017, ТН от 02.08.2017</t>
  </si>
  <si>
    <t>домик-беседка (4302) 2017 г.п.</t>
  </si>
  <si>
    <t>08.08.2017</t>
  </si>
  <si>
    <t>Договор 33-06-17-ч от 07.07.2017, ТН от 08.08.2017</t>
  </si>
  <si>
    <t>изготовление ограждения для контейнеров для ТКО (07.2017г.п.) у 4, 45, 46 домов четыре штуки</t>
  </si>
  <si>
    <t>04.12.2017</t>
  </si>
  <si>
    <t>Договор 1-1/06/2017 от 01.06.2017</t>
  </si>
  <si>
    <t>картотека А-44</t>
  </si>
  <si>
    <t>23.05.2017</t>
  </si>
  <si>
    <t>Договор 0ДУТ-1527 от 23.05.2017, ТН от 23.05.2017</t>
  </si>
  <si>
    <t>карусель с фундаментом (4192) 2017 г.п.</t>
  </si>
  <si>
    <t>01.08.2017</t>
  </si>
  <si>
    <t>Договор 27-06-17-ч от 27.06.2017, ТН от 01.08.2017</t>
  </si>
  <si>
    <t>качалка-балансир с фундаментом (4102) 2017 г.п.</t>
  </si>
  <si>
    <t>качели на деревянных стойках, большие (рама) (4141) 2017 г.п.</t>
  </si>
  <si>
    <t>04.08.2017</t>
  </si>
  <si>
    <t>Договор 28-06-17-ч от 27.06.2017, ТН от 04.08.2017</t>
  </si>
  <si>
    <t>качели на металлических стойках, двойные, большие (рама) (4155) 2017 г.п.</t>
  </si>
  <si>
    <t>качели на металлических стойках, средние (рама) с фундаментом (4154) 2017 г.п.</t>
  </si>
  <si>
    <t>контейнер для ТБО (окрашен внутри и снаружи, 03.2017г.п.) 10 штук</t>
  </si>
  <si>
    <t>09.03.2017</t>
  </si>
  <si>
    <t>Договор 69 от 09.03.2017, ТН от 09.03.2017</t>
  </si>
  <si>
    <t>песочница 2000*2000мм (4243) 2017 г.п.</t>
  </si>
  <si>
    <t>прицеп универсальный ПМ-01 Целина</t>
  </si>
  <si>
    <t>02.07.2017</t>
  </si>
  <si>
    <t>Договор ИМВ069 от 08.06.2017, ТН от 02.07.2017</t>
  </si>
  <si>
    <t>скамья детская, духсторонняя "Улитка" с фундаментом (2404) 2017 г.п.</t>
  </si>
  <si>
    <t>скамья на металлических ножках с фундаментом (2209) 2017 г.п.</t>
  </si>
  <si>
    <t>трактор McCulloch M155-107TC</t>
  </si>
  <si>
    <t>Договор ИМВ068 от 08.06.2017, ТН от 02.07.2017</t>
  </si>
  <si>
    <t>урна деревянная на ж/б основании (со вставкой 1414) 1312 2017 г.п.</t>
  </si>
  <si>
    <t>цепи на задние колеса 18" (18х9,5"-8")</t>
  </si>
  <si>
    <t>Договор ИМВ070 от 08.06.2017, ТН от 02.07.2017</t>
  </si>
  <si>
    <t>скамья на ж/б ножках (2102) 2017 г.п.</t>
  </si>
  <si>
    <t>20.12.2017</t>
  </si>
  <si>
    <t>Договор 50-12-17-ч от 19.9.2017, ТН от 20.12.2017</t>
  </si>
  <si>
    <t>Пульт 12-ти канальный микшерный со встроенным процессором YAMAHA MG12XU</t>
  </si>
  <si>
    <t>28.06.2018</t>
  </si>
  <si>
    <t>Договор оперативного управления от 01.07.2011 № 1, дополнительное соглашение №1 от 14.04.2021, Договор поставки №СПг018771 от 28.06.2018, СЧФ №44/0001349 от 28.06.2018</t>
  </si>
  <si>
    <t>Радиосистема вокальная капсюлем микрофона SHURE BLX24E PG58 v17</t>
  </si>
  <si>
    <t>Хоккейная коробка в комплекте (2018)</t>
  </si>
  <si>
    <t>03.08.2018</t>
  </si>
  <si>
    <t>МК № 0130300023518000112_244547 от 13.07.2018,ТН от 03.08.2018</t>
  </si>
  <si>
    <t>Контейнер пластиковый передвижной для сбора ТКО с крышкой 1100л.(14шт)</t>
  </si>
  <si>
    <t>05.06.2019</t>
  </si>
  <si>
    <t>МК № 131-4 от 31.05.2019, ТН № 8 от 05.06.2019</t>
  </si>
  <si>
    <t>АРЗ (бордо) - 2шт.</t>
  </si>
  <si>
    <t>21.06.2019</t>
  </si>
  <si>
    <t xml:space="preserve">Договор оперативного управления от 01.07.2011 № 1, дополнительное соглашение №1 от 14.04.2021, Договор /одежда сцены 3 от 17.06.2019 /№3 от 17.06.2019, ТН №4 от 21.06.2019 </t>
  </si>
  <si>
    <t>Арлекин (бордо)</t>
  </si>
  <si>
    <t>Задник (белый)</t>
  </si>
  <si>
    <t>Задник (бордо)</t>
  </si>
  <si>
    <t>Кулисы (золото) - 6шт.</t>
  </si>
  <si>
    <t>02.07.2019</t>
  </si>
  <si>
    <t>Договор оперативного управления от 01.07.2011 № 1, дополнительное соглашение №1 от 14.04.2021, Договор №4 от 01.07.2019, ТН №5 от 02.07.2019</t>
  </si>
  <si>
    <t>Падуга - 3 шт.</t>
  </si>
  <si>
    <t xml:space="preserve">Комплект штор на двери - 2шт </t>
  </si>
  <si>
    <t>Bechrinnger B215D активная акустическая система - 4 шт</t>
  </si>
  <si>
    <t>08.09.2020</t>
  </si>
  <si>
    <t>Договор оперативного управления от 01.07.2011 № 1, дополнительное соглашение №1 от 14.04.2021, Договор №43 от 08.09.2020, ТН №43 от 08.09.2020</t>
  </si>
  <si>
    <t>Soundmark SK-9100 радиосистема - 2 шт</t>
  </si>
  <si>
    <t>26.10.2020</t>
  </si>
  <si>
    <t>Контейнер для ТКО (5 штук)</t>
  </si>
  <si>
    <t>Договор от 16.04.2020, СЧФ №131 от 30.04.2020</t>
  </si>
  <si>
    <t>Контейнерная площадка на один контенер и отделение под КГО д.Кошта</t>
  </si>
  <si>
    <t>Договор №27/04 от 27.04.2020,СЧФ №398 от 27.06.2020</t>
  </si>
  <si>
    <t>Контейнерная площадка на один контейнер и отделение под КГО д.Курилово</t>
  </si>
  <si>
    <t>флаг (33 штуки)</t>
  </si>
  <si>
    <t>Договор №МБА 62/2020 ОТ 10.04.2020, СЧФ №СП0000310 от 24.04.2020</t>
  </si>
  <si>
    <t>Кресло офисное экокожа</t>
  </si>
  <si>
    <t>19.11.2020</t>
  </si>
  <si>
    <t>Дговор от 19.11.2020, ТН №152 от 19.11.2020</t>
  </si>
  <si>
    <t>знак пожарной безопасности (6 шт.)</t>
  </si>
  <si>
    <t>Договор №11-20 от 16.11.2020 ,  ТН № 161 от 17.11.2020</t>
  </si>
  <si>
    <t>Уличный светодиодный светильник SPECTR STREET FLAN 55</t>
  </si>
  <si>
    <t>7.12.2020</t>
  </si>
  <si>
    <t>Договор №584 от 13.11.2020, СЧФ №318 от 3.12.2020</t>
  </si>
  <si>
    <t>Уличный светодиодный светильник SPECTR STREET WHITE 25</t>
  </si>
  <si>
    <t>Гирлянда "Твинки Лайт" 10 м, цвет: теплый белый</t>
  </si>
  <si>
    <t>18.12.2020</t>
  </si>
  <si>
    <t>Договор №Ч-665-0 от 11.12.2020, СЧФ №02396400/2 от 11.12.2020</t>
  </si>
  <si>
    <t>Рециркулятор водуха</t>
  </si>
  <si>
    <t>11.02.2021</t>
  </si>
  <si>
    <t>Договор №Ч-6945-1 от 11.02.2021, СЧФ №10184800/2 от 11.02.2021</t>
  </si>
  <si>
    <t>Прожектор с/д PFL-SC-20 W</t>
  </si>
  <si>
    <t>Видеокамера Hk Vision DS-2CD214FWD-IS</t>
  </si>
  <si>
    <t>01.09.2021</t>
  </si>
  <si>
    <t>Контейнерная площадка (2 евроконтейнера 1,1 куб.м. и отсек для КГО)</t>
  </si>
  <si>
    <t>18.10.2021</t>
  </si>
  <si>
    <t>Договор№5 от 30.09.2021, ТН №10 от 18.10.2021</t>
  </si>
  <si>
    <t>Снегоуборщик «Forza» AC-F-900E</t>
  </si>
  <si>
    <t>20.12.2021</t>
  </si>
  <si>
    <t>Договор №ИМВ510 от 20.12.2021, УПД №В0002655 от 20.12.2021</t>
  </si>
  <si>
    <t>4962 Сидение резиновое с гибкой подвеской, со спинкой</t>
  </si>
  <si>
    <t>11.07.2022</t>
  </si>
  <si>
    <t>Договор№12/06-22 от 07.06.2022, ТН №7 от 11.07.2022</t>
  </si>
  <si>
    <t>4968 Сидение резиновое с гибкой подвеской, с 5 лет</t>
  </si>
  <si>
    <t>4142 Качели на деревянных стойках, двойные</t>
  </si>
  <si>
    <t>4244 Песочница 1400*1400 мм</t>
  </si>
  <si>
    <t>5129 Детский игровой комплекс, Hr=0,9м (нерж.)</t>
  </si>
  <si>
    <t>6336 Детский спортивный комплекс</t>
  </si>
  <si>
    <t>2214 Скамья на металлических ножках (без фундаментов)</t>
  </si>
  <si>
    <t>1111 Урна ж/б (без вставки)</t>
  </si>
  <si>
    <t>Уличный светодиодный светильник SPECTR SP STREET 60</t>
  </si>
  <si>
    <t>26.08.2022</t>
  </si>
  <si>
    <t>Договор №687 от 26.08.2022, СЧФ №868 от 26.08.2022</t>
  </si>
  <si>
    <t>Модульная контейнерная площадка КП2 (2 евроконт 1,1куб.м. без крышки, без КГО)</t>
  </si>
  <si>
    <t>13.09.2022</t>
  </si>
  <si>
    <t>Договор №18 от 26.08.2022, СЧФ №4 от 13.09.2022</t>
  </si>
  <si>
    <t>Модульная контейнерная площадка КП1 (1 евроконт 1,1куб.м., отсек для КГО)</t>
  </si>
  <si>
    <t>13.10.2022</t>
  </si>
  <si>
    <t>Договор №698 от 13.10.2022, СЧФ №907 от 13.10.2022</t>
  </si>
  <si>
    <t>Модульная контейнерная площадка КП.1.КГ (ОЦ.ПЛ) (для одного евроконтейнера 1,1 куб.м и отсек для КГО)</t>
  </si>
  <si>
    <t>16.06.2023</t>
  </si>
  <si>
    <t>Договор №31 от 18.05.2023, ТН №6 от 16.06.2023</t>
  </si>
  <si>
    <t>2308 Диван на чугунных ножках (без фундамента) - 4 штуки</t>
  </si>
  <si>
    <t>26.07.2023</t>
  </si>
  <si>
    <t>Договор №5/05-23 от 15.06.2023,  ТН №3 от 26.07.2023</t>
  </si>
  <si>
    <t>1112 Урна ж/б (без вставки) - 4 штуки</t>
  </si>
  <si>
    <t>1413 Вставка для урны 1112, металлическая - 4 штуки</t>
  </si>
  <si>
    <t>5347, Детский игровой комплекс, Hr.=1,5м (пластик)</t>
  </si>
  <si>
    <t>11.09.2023</t>
  </si>
  <si>
    <t>Договор №9/07-23-Ч от 12.07.2023, ТН №7 от 11.09.2023</t>
  </si>
  <si>
    <t>4428, Детский игровой комплекс "Кораблик"</t>
  </si>
  <si>
    <t>4242, Песочница 1400*1400мм</t>
  </si>
  <si>
    <t>4155, Качели на металлических стойках, двойные (рама)</t>
  </si>
  <si>
    <t>4968, Сидение резиновое с гибкой подвеской, с 5 лет (2шт.)</t>
  </si>
  <si>
    <t>6802, Щит информационный (без информации)</t>
  </si>
  <si>
    <t>2214, Скамья на металлических ножках</t>
  </si>
  <si>
    <t>Газонокосилка CHAMPION LMH5840</t>
  </si>
  <si>
    <t>10.04.2024</t>
  </si>
  <si>
    <t>Договор №000000511 от 10.04.2024, СЧФ №560 от 10.04.2024, ПА от 07.05.2024 №38</t>
  </si>
  <si>
    <t>Контейнер пластиковый R 1100 л без логотипа с крышкой, зеленый на колесах</t>
  </si>
  <si>
    <t>25.04.2024</t>
  </si>
  <si>
    <t>Договор №23/04/24 от 23.04.2024, ТН №116 от 25.04.2024</t>
  </si>
  <si>
    <t>19.06.2024</t>
  </si>
  <si>
    <t>Договор №19/06/24 от 19.06.2024, ТН №138 от 19.06.2024</t>
  </si>
  <si>
    <t>Ворота хоккейные игровые 1</t>
  </si>
  <si>
    <t>Договор №48 от 25.06.2024, СЧФ №83 от 19.08.2024</t>
  </si>
  <si>
    <t>Ворота хоккейные игровые 2</t>
  </si>
  <si>
    <t>Кресло театральное трехсекционное (39 штук)</t>
  </si>
  <si>
    <t>Передаточный акт от 15.10.2024</t>
  </si>
  <si>
    <t>Уличный светодиодный светильник SPECTR STREET FLAT RBBED 11.2024</t>
  </si>
  <si>
    <t>Договор поставки №764 от 06.11.2024, УПД №1338 от 12.11.2024</t>
  </si>
  <si>
    <t>Контейнерная площадка на установку 1-го евроконтейнера без отсека для крупногабаритных отходов, размер основания: 2000*1500 мм, Д1540 мм*Ш1205 мм*В2040мм (Малечкинское с/п, д. Курилово, ул. Ившева)</t>
  </si>
  <si>
    <t>Постановление админиситрации Череповецкого района Вологодской обасти от 31.01.2025 №55 "О безвозмездной передаче имущества из муниципальной собственности Череповецкого муниципального района в муниципальную собственность Малечкинского сельского поселения", передаточный акт от 31.01.2025</t>
  </si>
  <si>
    <t>Контейнерная площадка на установку 1-го евроконтейнера с отсеком для крупногабаритных отходов, размер основания: 3500*1500 мм, Д3040 мм*Ш1205 мм*В2040мм (Малечкинское с/п, д. Киселево)</t>
  </si>
  <si>
    <t>Контейнерная площадка на установку 1-го евроконтейнера с отсеком для крупногабаритных отходов, размер основания: 3500*1500 мм, Д3040 мм*Ш1205 мм*В2040мм (Малечкинское с/п, д. Леонтьево)</t>
  </si>
  <si>
    <t>Контейнерная площадка на установку 1-го евроконтейнера с отсеком для крупногабаритных отходов, размер основания: 3500*1500 мм, Д3040 мм*Ш1205 мм*В2040мм (Малечкинское с/п, д. Дементьево)</t>
  </si>
  <si>
    <t>Контейнерная площадка на установку 1-го евроконтейнера с отсеком для крупногабаритных отходов, размер основания: 3500*1500 мм, Д3040 мм*Ш1205 мм*В2040мм (Малечкинское с/п, д. Заякошье)</t>
  </si>
  <si>
    <t>Контейнерная площадка на установку 1-го евроконтейнера с отсеком для крупногабаритных отходов, размер основания: 3500*1500 мм, Д3040 мм*Ш1205 мм*В2040мм (Малечкинское с/п, д. Климово)</t>
  </si>
  <si>
    <t>Контейнерная площадка на установку 1-го евроконтейнера с отсеком для крупногабаритных отходов, размер основания: 3500*1500 мм, Д3040 мм*Ш1205 мм*В2040мм (Малечкинское с/п, д. Афонино)</t>
  </si>
  <si>
    <t>Контейнерная площадка на установку 1-го евроконтейнера с отсеком для крупногабаритных отходов, размер основания: 3500*1500 мм, Д3040 мм*Ш1205 мм*В2040мм (Малечкинское с/п, д. Парфеново)</t>
  </si>
  <si>
    <t xml:space="preserve">Глава Малечкинского </t>
  </si>
  <si>
    <t>Подраздел 2.2.  Автотранспорт</t>
  </si>
  <si>
    <t>Год выпуска</t>
  </si>
  <si>
    <t>&lt;&lt; 31 &gt;&gt; марта   2025г.</t>
  </si>
  <si>
    <t>Подраздел 2.3.  Акции</t>
  </si>
  <si>
    <t xml:space="preserve">Наименование </t>
  </si>
  <si>
    <t>Количество, шт.</t>
  </si>
  <si>
    <t>В том числе привилегированные, шт.</t>
  </si>
  <si>
    <t>Номинальная стоимость, руб.</t>
  </si>
  <si>
    <t>Доля в уставном капитале , %</t>
  </si>
  <si>
    <t>Акционерное общество (эмитент), ОГРН</t>
  </si>
  <si>
    <t>Дата возникновения права муни- ципальной собственности</t>
  </si>
  <si>
    <t>Дата прекращения права муни- ципальной собственности</t>
  </si>
  <si>
    <t>Владелец, ОГРН</t>
  </si>
  <si>
    <t>Подраздел 2.4.  Доля (вклад) в уставном (складочном) капитале хозяйственного общества или товарищества</t>
  </si>
  <si>
    <t>Доля (вклад) в уставном капитале , %</t>
  </si>
  <si>
    <t>Хозяйственное общество (товарищество), ОГРН</t>
  </si>
  <si>
    <t>Размер уставного капитала хозяйственного общества, товарищества и доля в уставном капитале, %</t>
  </si>
  <si>
    <t>Участник, ОГРН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</si>
</sst>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.00000_-;\-* #,##0.00000_-;_-* &quot;-&quot;??_-;_-@_-"/>
    <numFmt numFmtId="165" formatCode="0.0"/>
  </numFmts>
  <fonts count="6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8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7"/>
      <color theme="1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sz val="7"/>
      <color indexed="8"/>
      <name val="Times New Roman"/>
      <family val="1"/>
      <charset val="204"/>
    </font>
    <font>
      <sz val="9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7"/>
      <color theme="9" tint="-0.249977111117893"/>
      <name val="Times New Roman"/>
      <family val="1"/>
      <charset val="204"/>
    </font>
    <font>
      <sz val="7"/>
      <color rgb="FF7030A0"/>
      <name val="Times New Roman"/>
      <family val="1"/>
      <charset val="204"/>
    </font>
    <font>
      <sz val="7"/>
      <color theme="5" tint="-0.249977111117893"/>
      <name val="Times New Roman"/>
      <family val="1"/>
      <charset val="204"/>
    </font>
    <font>
      <sz val="7"/>
      <color theme="5"/>
      <name val="Times New Roman"/>
      <family val="1"/>
      <charset val="204"/>
    </font>
    <font>
      <sz val="7"/>
      <color rgb="FFFFC000"/>
      <name val="Times New Roman"/>
      <family val="1"/>
      <charset val="204"/>
    </font>
    <font>
      <sz val="7"/>
      <color rgb="FFFF0000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6"/>
      <color rgb="FFFF0000"/>
      <name val="Times New Roman"/>
      <family val="1"/>
      <charset val="204"/>
    </font>
    <font>
      <sz val="6"/>
      <color rgb="FF7030A0"/>
      <name val="Times New Roman"/>
      <family val="1"/>
      <charset val="204"/>
    </font>
    <font>
      <sz val="9"/>
      <color rgb="FF7030A0"/>
      <name val="Times New Roman"/>
      <family val="1"/>
      <charset val="204"/>
    </font>
    <font>
      <sz val="11"/>
      <color theme="1"/>
      <name val="Calibri"/>
      <family val="2"/>
      <scheme val="minor"/>
    </font>
    <font>
      <sz val="7"/>
      <color theme="4" tint="-0.249977111117893"/>
      <name val="Times New Roman"/>
      <family val="1"/>
      <charset val="204"/>
    </font>
    <font>
      <sz val="6"/>
      <color theme="4" tint="-0.249977111117893"/>
      <name val="Times New Roman"/>
      <family val="1"/>
      <charset val="204"/>
    </font>
    <font>
      <sz val="9"/>
      <color theme="4" tint="-0.249977111117893"/>
      <name val="Times New Roman"/>
      <family val="1"/>
      <charset val="204"/>
    </font>
    <font>
      <sz val="6"/>
      <color theme="5"/>
      <name val="Times New Roman"/>
      <family val="1"/>
      <charset val="204"/>
    </font>
    <font>
      <sz val="9"/>
      <color theme="5"/>
      <name val="Times New Roman"/>
      <family val="1"/>
      <charset val="204"/>
    </font>
    <font>
      <sz val="6"/>
      <color theme="9" tint="-0.249977111117893"/>
      <name val="Times New Roman"/>
      <family val="1"/>
      <charset val="204"/>
    </font>
    <font>
      <sz val="9"/>
      <color theme="9" tint="-0.249977111117893"/>
      <name val="Times New Roman"/>
      <family val="1"/>
      <charset val="204"/>
    </font>
    <font>
      <sz val="7"/>
      <color theme="3" tint="-0.249977111117893"/>
      <name val="Times New Roman"/>
      <family val="1"/>
      <charset val="204"/>
    </font>
    <font>
      <sz val="6"/>
      <color theme="3" tint="-0.249977111117893"/>
      <name val="Times New Roman"/>
      <family val="1"/>
      <charset val="204"/>
    </font>
    <font>
      <sz val="9"/>
      <color theme="3" tint="-0.249977111117893"/>
      <name val="Times New Roman"/>
      <family val="1"/>
      <charset val="204"/>
    </font>
    <font>
      <sz val="7"/>
      <color theme="7" tint="-0.249977111117893"/>
      <name val="Times New Roman"/>
      <family val="1"/>
      <charset val="204"/>
    </font>
    <font>
      <sz val="6"/>
      <color theme="7" tint="-0.249977111117893"/>
      <name val="Times New Roman"/>
      <family val="1"/>
      <charset val="204"/>
    </font>
    <font>
      <sz val="9"/>
      <color theme="7" tint="-0.249977111117893"/>
      <name val="Times New Roman"/>
      <family val="1"/>
      <charset val="204"/>
    </font>
    <font>
      <sz val="6"/>
      <color theme="1"/>
      <name val="Times New Roman"/>
      <family val="1"/>
      <charset val="204"/>
    </font>
    <font>
      <sz val="7"/>
      <color theme="8"/>
      <name val="Times New Roman"/>
      <family val="1"/>
      <charset val="204"/>
    </font>
    <font>
      <sz val="9"/>
      <color theme="8"/>
      <name val="Times New Roman"/>
      <family val="1"/>
      <charset val="204"/>
    </font>
    <font>
      <sz val="6"/>
      <color theme="8"/>
      <name val="Times New Roman"/>
      <family val="1"/>
      <charset val="204"/>
    </font>
    <font>
      <sz val="9"/>
      <color theme="5" tint="-0.249977111117893"/>
      <name val="Times New Roman"/>
      <family val="1"/>
      <charset val="204"/>
    </font>
    <font>
      <sz val="6"/>
      <color theme="5" tint="-0.249977111117893"/>
      <name val="Times New Roman"/>
      <family val="1"/>
      <charset val="204"/>
    </font>
    <font>
      <sz val="7"/>
      <color theme="3" tint="0.39997558519241921"/>
      <name val="Times New Roman"/>
      <family val="1"/>
      <charset val="204"/>
    </font>
    <font>
      <sz val="9"/>
      <color theme="3" tint="0.39997558519241921"/>
      <name val="Times New Roman"/>
      <family val="1"/>
      <charset val="204"/>
    </font>
    <font>
      <sz val="6"/>
      <color theme="3" tint="0.39997558519241921"/>
      <name val="Times New Roman"/>
      <family val="1"/>
      <charset val="204"/>
    </font>
    <font>
      <sz val="7"/>
      <color rgb="FFFF0000"/>
      <name val="Calibri"/>
      <family val="2"/>
      <charset val="204"/>
      <scheme val="minor"/>
    </font>
    <font>
      <sz val="9"/>
      <color rgb="FFFFC000"/>
      <name val="Times New Roman"/>
      <family val="1"/>
      <charset val="204"/>
    </font>
    <font>
      <sz val="6"/>
      <color rgb="FFFFC000"/>
      <name val="Times New Roman"/>
      <family val="1"/>
      <charset val="204"/>
    </font>
    <font>
      <sz val="7"/>
      <color theme="1" tint="0.499984740745262"/>
      <name val="Times New Roman"/>
      <family val="1"/>
      <charset val="204"/>
    </font>
    <font>
      <sz val="9"/>
      <color theme="1" tint="0.499984740745262"/>
      <name val="Times New Roman"/>
      <family val="1"/>
      <charset val="204"/>
    </font>
    <font>
      <sz val="6"/>
      <color theme="1" tint="0.499984740745262"/>
      <name val="Times New Roman"/>
      <family val="1"/>
      <charset val="204"/>
    </font>
    <font>
      <sz val="7"/>
      <color rgb="FFC00000"/>
      <name val="Times New Roman"/>
      <family val="1"/>
      <charset val="204"/>
    </font>
    <font>
      <sz val="9"/>
      <color rgb="FFC00000"/>
      <name val="Times New Roman"/>
      <family val="1"/>
      <charset val="204"/>
    </font>
    <font>
      <sz val="6"/>
      <color rgb="FFC00000"/>
      <name val="Times New Roman"/>
      <family val="1"/>
      <charset val="204"/>
    </font>
    <font>
      <sz val="7"/>
      <color rgb="FF002060"/>
      <name val="Times New Roman"/>
      <family val="1"/>
      <charset val="204"/>
    </font>
    <font>
      <sz val="9"/>
      <color rgb="FF002060"/>
      <name val="Times New Roman"/>
      <family val="1"/>
      <charset val="204"/>
    </font>
    <font>
      <sz val="6"/>
      <color rgb="FF002060"/>
      <name val="Times New Roman"/>
      <family val="1"/>
      <charset val="204"/>
    </font>
    <font>
      <sz val="7"/>
      <color rgb="FF92D050"/>
      <name val="Times New Roman"/>
      <family val="1"/>
      <charset val="204"/>
    </font>
    <font>
      <sz val="9"/>
      <color rgb="FF92D050"/>
      <name val="Times New Roman"/>
      <family val="1"/>
      <charset val="204"/>
    </font>
    <font>
      <sz val="6"/>
      <color rgb="FF92D05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66FFFF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7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43" fontId="2" fillId="0" borderId="0" applyFont="0" applyFill="0" applyBorder="0" applyAlignment="0" applyProtection="0"/>
    <xf numFmtId="43" fontId="27" fillId="0" borderId="0" applyFont="0" applyFill="0" applyBorder="0" applyAlignment="0" applyProtection="0"/>
  </cellStyleXfs>
  <cellXfs count="224">
    <xf numFmtId="0" fontId="0" fillId="0" borderId="0" xfId="0"/>
    <xf numFmtId="0" fontId="3" fillId="0" borderId="0" xfId="1" applyFont="1"/>
    <xf numFmtId="0" fontId="2" fillId="0" borderId="0" xfId="1"/>
    <xf numFmtId="0" fontId="4" fillId="2" borderId="1" xfId="1" applyFont="1" applyFill="1" applyBorder="1" applyAlignment="1">
      <alignment horizontal="center" vertical="center" wrapText="1"/>
    </xf>
    <xf numFmtId="0" fontId="2" fillId="0" borderId="0" xfId="1" applyAlignment="1">
      <alignment horizontal="center" vertical="center" wrapText="1"/>
    </xf>
    <xf numFmtId="0" fontId="4" fillId="3" borderId="1" xfId="1" applyFont="1" applyFill="1" applyBorder="1"/>
    <xf numFmtId="0" fontId="5" fillId="4" borderId="1" xfId="1" applyFont="1" applyFill="1" applyBorder="1" applyAlignment="1">
      <alignment horizontal="center" vertical="center" wrapText="1"/>
    </xf>
    <xf numFmtId="0" fontId="5" fillId="0" borderId="1" xfId="1" applyFont="1" applyBorder="1" applyAlignment="1">
      <alignment vertical="top" wrapText="1"/>
    </xf>
    <xf numFmtId="0" fontId="5" fillId="0" borderId="1" xfId="1" applyFont="1" applyBorder="1" applyAlignment="1">
      <alignment horizontal="center" vertical="top"/>
    </xf>
    <xf numFmtId="0" fontId="5" fillId="0" borderId="1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vertical="top"/>
    </xf>
    <xf numFmtId="0" fontId="5" fillId="4" borderId="1" xfId="1" applyFont="1" applyFill="1" applyBorder="1" applyAlignment="1">
      <alignment horizontal="center" vertical="center"/>
    </xf>
    <xf numFmtId="4" fontId="5" fillId="0" borderId="1" xfId="1" applyNumberFormat="1" applyFont="1" applyBorder="1" applyAlignment="1">
      <alignment horizontal="center" vertical="center"/>
    </xf>
    <xf numFmtId="0" fontId="4" fillId="0" borderId="1" xfId="1" applyFont="1" applyBorder="1" applyAlignment="1">
      <alignment vertical="top"/>
    </xf>
    <xf numFmtId="0" fontId="4" fillId="0" borderId="1" xfId="1" applyFont="1" applyBorder="1"/>
    <xf numFmtId="0" fontId="4" fillId="0" borderId="1" xfId="1" applyFont="1" applyBorder="1" applyAlignment="1">
      <alignment horizontal="center"/>
    </xf>
    <xf numFmtId="0" fontId="5" fillId="0" borderId="0" xfId="1" applyFont="1"/>
    <xf numFmtId="0" fontId="4" fillId="0" borderId="0" xfId="1" applyFont="1"/>
    <xf numFmtId="14" fontId="5" fillId="0" borderId="1" xfId="1" applyNumberFormat="1" applyFont="1" applyBorder="1" applyAlignment="1">
      <alignment horizontal="center" vertical="center" wrapText="1"/>
    </xf>
    <xf numFmtId="43" fontId="5" fillId="0" borderId="1" xfId="2" applyFont="1" applyBorder="1" applyAlignment="1">
      <alignment horizontal="center" vertical="center"/>
    </xf>
    <xf numFmtId="14" fontId="5" fillId="0" borderId="1" xfId="1" applyNumberFormat="1" applyFont="1" applyBorder="1" applyAlignment="1">
      <alignment vertical="center" wrapText="1"/>
    </xf>
    <xf numFmtId="0" fontId="5" fillId="0" borderId="1" xfId="1" applyFont="1" applyBorder="1" applyAlignment="1">
      <alignment vertical="center" wrapText="1"/>
    </xf>
    <xf numFmtId="0" fontId="5" fillId="0" borderId="1" xfId="1" applyFont="1" applyBorder="1" applyAlignment="1">
      <alignment vertical="center"/>
    </xf>
    <xf numFmtId="14" fontId="5" fillId="0" borderId="1" xfId="1" applyNumberFormat="1" applyFont="1" applyBorder="1" applyAlignment="1">
      <alignment horizontal="center" vertical="center"/>
    </xf>
    <xf numFmtId="0" fontId="5" fillId="0" borderId="1" xfId="1" applyFont="1" applyBorder="1" applyAlignment="1">
      <alignment wrapText="1"/>
    </xf>
    <xf numFmtId="43" fontId="4" fillId="0" borderId="1" xfId="2" applyFont="1" applyBorder="1"/>
    <xf numFmtId="0" fontId="4" fillId="2" borderId="1" xfId="1" applyFont="1" applyFill="1" applyBorder="1" applyAlignment="1">
      <alignment vertical="center" wrapText="1"/>
    </xf>
    <xf numFmtId="0" fontId="4" fillId="5" borderId="1" xfId="1" applyFont="1" applyFill="1" applyBorder="1" applyAlignment="1">
      <alignment vertical="top" wrapText="1"/>
    </xf>
    <xf numFmtId="0" fontId="4" fillId="0" borderId="1" xfId="1" applyFont="1" applyBorder="1" applyAlignment="1">
      <alignment vertical="top" wrapText="1"/>
    </xf>
    <xf numFmtId="0" fontId="4" fillId="0" borderId="1" xfId="1" applyFont="1" applyBorder="1" applyAlignment="1">
      <alignment horizontal="center" vertical="top"/>
    </xf>
    <xf numFmtId="14" fontId="4" fillId="0" borderId="1" xfId="1" applyNumberFormat="1" applyFont="1" applyBorder="1" applyAlignment="1">
      <alignment vertical="top"/>
    </xf>
    <xf numFmtId="0" fontId="4" fillId="0" borderId="1" xfId="1" applyFont="1" applyBorder="1" applyAlignment="1">
      <alignment horizontal="center" vertical="top" wrapText="1"/>
    </xf>
    <xf numFmtId="4" fontId="4" fillId="0" borderId="1" xfId="1" applyNumberFormat="1" applyFont="1" applyBorder="1" applyAlignment="1">
      <alignment horizontal="center" vertical="top" wrapText="1"/>
    </xf>
    <xf numFmtId="0" fontId="4" fillId="5" borderId="1" xfId="1" applyFont="1" applyFill="1" applyBorder="1" applyAlignment="1">
      <alignment horizontal="center" vertical="center" wrapText="1"/>
    </xf>
    <xf numFmtId="14" fontId="4" fillId="5" borderId="1" xfId="1" applyNumberFormat="1" applyFont="1" applyFill="1" applyBorder="1" applyAlignment="1">
      <alignment horizontal="center" vertical="center"/>
    </xf>
    <xf numFmtId="0" fontId="4" fillId="5" borderId="2" xfId="1" applyFont="1" applyFill="1" applyBorder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  <xf numFmtId="14" fontId="4" fillId="5" borderId="2" xfId="1" applyNumberFormat="1" applyFont="1" applyFill="1" applyBorder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2" fillId="0" borderId="1" xfId="1" applyBorder="1"/>
    <xf numFmtId="0" fontId="4" fillId="0" borderId="0" xfId="1" applyFont="1" applyAlignment="1">
      <alignment vertical="top" wrapText="1"/>
    </xf>
    <xf numFmtId="0" fontId="4" fillId="0" borderId="0" xfId="1" applyFont="1" applyAlignment="1">
      <alignment horizontal="center" vertical="top"/>
    </xf>
    <xf numFmtId="0" fontId="6" fillId="0" borderId="0" xfId="1" applyFont="1"/>
    <xf numFmtId="0" fontId="7" fillId="0" borderId="0" xfId="1" applyFont="1"/>
    <xf numFmtId="0" fontId="6" fillId="2" borderId="1" xfId="1" applyFont="1" applyFill="1" applyBorder="1" applyAlignment="1">
      <alignment vertical="top" wrapText="1"/>
    </xf>
    <xf numFmtId="0" fontId="6" fillId="2" borderId="1" xfId="1" applyFont="1" applyFill="1" applyBorder="1" applyAlignment="1">
      <alignment horizontal="center" vertical="top" wrapText="1"/>
    </xf>
    <xf numFmtId="0" fontId="6" fillId="2" borderId="1" xfId="1" applyFont="1" applyFill="1" applyBorder="1" applyAlignment="1">
      <alignment horizontal="center" vertical="center" wrapText="1"/>
    </xf>
    <xf numFmtId="0" fontId="7" fillId="0" borderId="0" xfId="1" applyFont="1" applyAlignment="1">
      <alignment horizontal="center" vertical="center" wrapText="1"/>
    </xf>
    <xf numFmtId="0" fontId="6" fillId="3" borderId="1" xfId="1" applyFont="1" applyFill="1" applyBorder="1" applyAlignment="1">
      <alignment horizontal="center"/>
    </xf>
    <xf numFmtId="0" fontId="6" fillId="3" borderId="1" xfId="1" applyFont="1" applyFill="1" applyBorder="1" applyAlignment="1">
      <alignment horizontal="center" vertical="center"/>
    </xf>
    <xf numFmtId="0" fontId="6" fillId="0" borderId="1" xfId="1" applyFont="1" applyBorder="1" applyAlignment="1">
      <alignment vertical="top" wrapText="1"/>
    </xf>
    <xf numFmtId="0" fontId="6" fillId="0" borderId="1" xfId="1" applyFont="1" applyBorder="1" applyAlignment="1">
      <alignment horizontal="center" vertical="top" wrapText="1"/>
    </xf>
    <xf numFmtId="0" fontId="6" fillId="0" borderId="1" xfId="1" applyFont="1" applyBorder="1" applyAlignment="1">
      <alignment horizontal="center" vertical="top"/>
    </xf>
    <xf numFmtId="2" fontId="6" fillId="0" borderId="1" xfId="2" applyNumberFormat="1" applyFont="1" applyBorder="1" applyAlignment="1">
      <alignment horizontal="center" vertical="top"/>
    </xf>
    <xf numFmtId="2" fontId="6" fillId="0" borderId="1" xfId="1" applyNumberFormat="1" applyFont="1" applyBorder="1" applyAlignment="1">
      <alignment horizontal="center" vertical="top"/>
    </xf>
    <xf numFmtId="4" fontId="6" fillId="0" borderId="0" xfId="1" applyNumberFormat="1" applyFont="1"/>
    <xf numFmtId="0" fontId="2" fillId="0" borderId="0" xfId="1" applyAlignment="1">
      <alignment vertical="center"/>
    </xf>
    <xf numFmtId="0" fontId="8" fillId="0" borderId="0" xfId="1" applyFont="1"/>
    <xf numFmtId="0" fontId="5" fillId="5" borderId="1" xfId="1" applyFont="1" applyFill="1" applyBorder="1" applyAlignment="1">
      <alignment vertical="top" wrapText="1"/>
    </xf>
    <xf numFmtId="0" fontId="5" fillId="0" borderId="1" xfId="1" applyFont="1" applyBorder="1" applyAlignment="1">
      <alignment horizontal="center"/>
    </xf>
    <xf numFmtId="14" fontId="5" fillId="0" borderId="1" xfId="1" applyNumberFormat="1" applyFont="1" applyBorder="1" applyAlignment="1">
      <alignment wrapText="1"/>
    </xf>
    <xf numFmtId="0" fontId="10" fillId="0" borderId="0" xfId="1" applyFont="1"/>
    <xf numFmtId="0" fontId="10" fillId="0" borderId="0" xfId="1" applyFont="1" applyAlignment="1">
      <alignment horizontal="left" vertical="top"/>
    </xf>
    <xf numFmtId="0" fontId="10" fillId="0" borderId="0" xfId="1" applyFont="1" applyAlignment="1">
      <alignment horizontal="left" vertical="center" wrapText="1"/>
    </xf>
    <xf numFmtId="0" fontId="10" fillId="0" borderId="0" xfId="1" applyFont="1" applyAlignment="1">
      <alignment horizontal="left" vertical="center"/>
    </xf>
    <xf numFmtId="0" fontId="11" fillId="0" borderId="0" xfId="1" applyFont="1" applyAlignment="1">
      <alignment horizontal="left" vertical="center"/>
    </xf>
    <xf numFmtId="0" fontId="12" fillId="0" borderId="0" xfId="1" applyFont="1" applyAlignment="1">
      <alignment horizontal="left" vertical="center"/>
    </xf>
    <xf numFmtId="0" fontId="9" fillId="4" borderId="1" xfId="1" applyFont="1" applyFill="1" applyBorder="1" applyAlignment="1">
      <alignment horizontal="center" vertical="center" wrapText="1"/>
    </xf>
    <xf numFmtId="0" fontId="13" fillId="4" borderId="1" xfId="1" applyFont="1" applyFill="1" applyBorder="1" applyAlignment="1">
      <alignment horizontal="center" vertical="center" wrapText="1"/>
    </xf>
    <xf numFmtId="0" fontId="14" fillId="4" borderId="1" xfId="1" applyFont="1" applyFill="1" applyBorder="1" applyAlignment="1">
      <alignment horizontal="center" vertical="center" wrapText="1"/>
    </xf>
    <xf numFmtId="0" fontId="15" fillId="0" borderId="0" xfId="1" applyFont="1"/>
    <xf numFmtId="0" fontId="9" fillId="6" borderId="1" xfId="1" applyFont="1" applyFill="1" applyBorder="1" applyAlignment="1">
      <alignment horizontal="center" vertical="center" wrapText="1"/>
    </xf>
    <xf numFmtId="0" fontId="9" fillId="6" borderId="1" xfId="1" applyFont="1" applyFill="1" applyBorder="1" applyAlignment="1">
      <alignment horizontal="center" vertical="center"/>
    </xf>
    <xf numFmtId="0" fontId="13" fillId="6" borderId="1" xfId="1" applyFont="1" applyFill="1" applyBorder="1" applyAlignment="1">
      <alignment horizontal="center" vertical="center"/>
    </xf>
    <xf numFmtId="0" fontId="14" fillId="6" borderId="1" xfId="1" applyFont="1" applyFill="1" applyBorder="1" applyAlignment="1">
      <alignment horizontal="center" vertical="center"/>
    </xf>
    <xf numFmtId="0" fontId="16" fillId="5" borderId="1" xfId="1" applyFont="1" applyFill="1" applyBorder="1" applyAlignment="1">
      <alignment horizontal="center" vertical="center" wrapText="1"/>
    </xf>
    <xf numFmtId="0" fontId="16" fillId="0" borderId="1" xfId="1" applyFont="1" applyBorder="1" applyAlignment="1">
      <alignment horizontal="center" vertical="center"/>
    </xf>
    <xf numFmtId="14" fontId="16" fillId="0" borderId="1" xfId="1" applyNumberFormat="1" applyFont="1" applyBorder="1" applyAlignment="1">
      <alignment horizontal="center" vertical="center"/>
    </xf>
    <xf numFmtId="0" fontId="16" fillId="0" borderId="1" xfId="1" applyFont="1" applyBorder="1" applyAlignment="1">
      <alignment horizontal="center" vertical="center" wrapText="1"/>
    </xf>
    <xf numFmtId="0" fontId="17" fillId="0" borderId="1" xfId="1" applyFont="1" applyBorder="1" applyAlignment="1">
      <alignment horizontal="center" vertical="center" wrapText="1"/>
    </xf>
    <xf numFmtId="0" fontId="18" fillId="0" borderId="1" xfId="1" applyFont="1" applyBorder="1" applyAlignment="1">
      <alignment horizontal="center" vertical="center" wrapText="1"/>
    </xf>
    <xf numFmtId="0" fontId="18" fillId="0" borderId="1" xfId="1" applyFont="1" applyBorder="1" applyAlignment="1">
      <alignment horizontal="center" vertical="center"/>
    </xf>
    <xf numFmtId="0" fontId="18" fillId="5" borderId="1" xfId="1" applyFont="1" applyFill="1" applyBorder="1" applyAlignment="1">
      <alignment horizontal="center" vertical="center" wrapText="1"/>
    </xf>
    <xf numFmtId="0" fontId="17" fillId="5" borderId="1" xfId="1" applyFont="1" applyFill="1" applyBorder="1" applyAlignment="1">
      <alignment horizontal="center" vertical="center" wrapText="1"/>
    </xf>
    <xf numFmtId="0" fontId="17" fillId="0" borderId="1" xfId="1" applyFont="1" applyBorder="1" applyAlignment="1">
      <alignment horizontal="center" vertical="center"/>
    </xf>
    <xf numFmtId="0" fontId="19" fillId="5" borderId="1" xfId="1" applyFont="1" applyFill="1" applyBorder="1" applyAlignment="1">
      <alignment horizontal="center" vertical="center" wrapText="1"/>
    </xf>
    <xf numFmtId="0" fontId="19" fillId="0" borderId="1" xfId="1" applyFont="1" applyBorder="1" applyAlignment="1">
      <alignment horizontal="center" vertical="center"/>
    </xf>
    <xf numFmtId="49" fontId="19" fillId="0" borderId="1" xfId="1" applyNumberFormat="1" applyFont="1" applyBorder="1" applyAlignment="1">
      <alignment horizontal="center" vertical="center" wrapText="1"/>
    </xf>
    <xf numFmtId="0" fontId="19" fillId="0" borderId="1" xfId="1" applyFont="1" applyBorder="1" applyAlignment="1">
      <alignment horizontal="center" vertical="center" wrapText="1"/>
    </xf>
    <xf numFmtId="49" fontId="17" fillId="0" borderId="1" xfId="1" applyNumberFormat="1" applyFont="1" applyBorder="1" applyAlignment="1">
      <alignment horizontal="center" vertical="center" wrapText="1"/>
    </xf>
    <xf numFmtId="0" fontId="20" fillId="0" borderId="1" xfId="1" applyFont="1" applyBorder="1" applyAlignment="1">
      <alignment horizontal="center" vertical="center"/>
    </xf>
    <xf numFmtId="0" fontId="20" fillId="0" borderId="1" xfId="1" applyFont="1" applyBorder="1" applyAlignment="1">
      <alignment horizontal="center" vertical="center" wrapText="1"/>
    </xf>
    <xf numFmtId="0" fontId="21" fillId="0" borderId="1" xfId="1" applyFont="1" applyBorder="1" applyAlignment="1">
      <alignment horizontal="center" vertical="center" wrapText="1"/>
    </xf>
    <xf numFmtId="0" fontId="21" fillId="0" borderId="1" xfId="1" applyFont="1" applyBorder="1" applyAlignment="1">
      <alignment horizontal="center" vertical="center"/>
    </xf>
    <xf numFmtId="49" fontId="21" fillId="0" borderId="1" xfId="1" applyNumberFormat="1" applyFont="1" applyBorder="1" applyAlignment="1">
      <alignment horizontal="center" vertical="center" wrapText="1"/>
    </xf>
    <xf numFmtId="0" fontId="21" fillId="5" borderId="1" xfId="1" applyFont="1" applyFill="1" applyBorder="1" applyAlignment="1">
      <alignment horizontal="center" vertical="center" wrapText="1"/>
    </xf>
    <xf numFmtId="0" fontId="22" fillId="0" borderId="1" xfId="1" applyFont="1" applyBorder="1" applyAlignment="1">
      <alignment horizontal="center" vertical="center"/>
    </xf>
    <xf numFmtId="49" fontId="22" fillId="0" borderId="1" xfId="1" applyNumberFormat="1" applyFont="1" applyBorder="1" applyAlignment="1">
      <alignment horizontal="center" vertical="center" wrapText="1"/>
    </xf>
    <xf numFmtId="0" fontId="22" fillId="0" borderId="1" xfId="1" applyFont="1" applyBorder="1" applyAlignment="1">
      <alignment horizontal="center" vertical="center" wrapText="1"/>
    </xf>
    <xf numFmtId="0" fontId="23" fillId="0" borderId="1" xfId="1" applyFont="1" applyBorder="1" applyAlignment="1">
      <alignment horizontal="center" vertical="center"/>
    </xf>
    <xf numFmtId="0" fontId="24" fillId="0" borderId="1" xfId="1" applyFont="1" applyBorder="1" applyAlignment="1">
      <alignment horizontal="center" vertical="center" wrapText="1"/>
    </xf>
    <xf numFmtId="0" fontId="25" fillId="0" borderId="1" xfId="1" applyFont="1" applyBorder="1" applyAlignment="1">
      <alignment horizontal="center" vertical="center" wrapText="1"/>
    </xf>
    <xf numFmtId="0" fontId="26" fillId="0" borderId="1" xfId="1" applyFont="1" applyBorder="1" applyAlignment="1">
      <alignment horizontal="center" vertical="center"/>
    </xf>
    <xf numFmtId="0" fontId="16" fillId="0" borderId="0" xfId="1" applyFont="1"/>
    <xf numFmtId="0" fontId="10" fillId="0" borderId="1" xfId="1" applyFont="1" applyBorder="1" applyAlignment="1">
      <alignment horizontal="center" vertical="center" wrapText="1"/>
    </xf>
    <xf numFmtId="43" fontId="10" fillId="0" borderId="1" xfId="2" applyFont="1" applyBorder="1" applyAlignment="1">
      <alignment horizontal="center" vertical="center"/>
    </xf>
    <xf numFmtId="0" fontId="10" fillId="0" borderId="1" xfId="1" applyFont="1" applyBorder="1" applyAlignment="1">
      <alignment horizontal="center" vertical="center"/>
    </xf>
    <xf numFmtId="0" fontId="11" fillId="0" borderId="1" xfId="1" applyFont="1" applyBorder="1" applyAlignment="1">
      <alignment horizontal="center" vertical="center"/>
    </xf>
    <xf numFmtId="0" fontId="12" fillId="0" borderId="1" xfId="1" applyFont="1" applyBorder="1" applyAlignment="1">
      <alignment horizontal="center" vertical="center"/>
    </xf>
    <xf numFmtId="0" fontId="9" fillId="0" borderId="0" xfId="1" applyFont="1" applyAlignment="1">
      <alignment horizontal="center" vertical="center" wrapText="1"/>
    </xf>
    <xf numFmtId="0" fontId="9" fillId="0" borderId="0" xfId="1" applyFont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12" fillId="0" borderId="0" xfId="1" applyFont="1" applyAlignment="1">
      <alignment horizontal="center" vertical="center"/>
    </xf>
    <xf numFmtId="0" fontId="10" fillId="0" borderId="0" xfId="1" applyFont="1" applyAlignment="1">
      <alignment horizontal="center" vertical="center" wrapText="1"/>
    </xf>
    <xf numFmtId="0" fontId="4" fillId="3" borderId="1" xfId="1" applyFont="1" applyFill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/>
    </xf>
    <xf numFmtId="165" fontId="5" fillId="0" borderId="1" xfId="1" applyNumberFormat="1" applyFont="1" applyBorder="1" applyAlignment="1">
      <alignment horizontal="center" vertical="center"/>
    </xf>
    <xf numFmtId="14" fontId="4" fillId="0" borderId="1" xfId="1" applyNumberFormat="1" applyFont="1" applyBorder="1" applyAlignment="1">
      <alignment horizontal="center" vertical="center"/>
    </xf>
    <xf numFmtId="0" fontId="4" fillId="0" borderId="0" xfId="1" applyFont="1" applyAlignment="1">
      <alignment vertical="top"/>
    </xf>
    <xf numFmtId="0" fontId="4" fillId="3" borderId="1" xfId="1" applyFont="1" applyFill="1" applyBorder="1" applyAlignment="1">
      <alignment vertical="top" wrapText="1"/>
    </xf>
    <xf numFmtId="165" fontId="4" fillId="3" borderId="1" xfId="1" applyNumberFormat="1" applyFont="1" applyFill="1" applyBorder="1" applyAlignment="1">
      <alignment horizontal="center" vertical="top"/>
    </xf>
    <xf numFmtId="14" fontId="4" fillId="3" borderId="1" xfId="1" applyNumberFormat="1" applyFont="1" applyFill="1" applyBorder="1" applyAlignment="1">
      <alignment horizontal="center" vertical="top" wrapText="1"/>
    </xf>
    <xf numFmtId="0" fontId="4" fillId="3" borderId="1" xfId="1" applyFont="1" applyFill="1" applyBorder="1" applyAlignment="1">
      <alignment vertical="top"/>
    </xf>
    <xf numFmtId="0" fontId="5" fillId="0" borderId="0" xfId="1" applyFont="1" applyAlignment="1">
      <alignment wrapText="1"/>
    </xf>
    <xf numFmtId="0" fontId="2" fillId="0" borderId="1" xfId="1" applyBorder="1" applyAlignment="1">
      <alignment horizontal="center"/>
    </xf>
    <xf numFmtId="0" fontId="4" fillId="3" borderId="1" xfId="1" applyFont="1" applyFill="1" applyBorder="1" applyAlignment="1">
      <alignment horizontal="center" vertical="top"/>
    </xf>
    <xf numFmtId="0" fontId="4" fillId="0" borderId="1" xfId="1" applyFont="1" applyBorder="1" applyAlignment="1">
      <alignment horizontal="center" wrapText="1"/>
    </xf>
    <xf numFmtId="14" fontId="4" fillId="0" borderId="1" xfId="1" applyNumberFormat="1" applyFont="1" applyBorder="1" applyAlignment="1">
      <alignment horizontal="center" wrapText="1"/>
    </xf>
    <xf numFmtId="0" fontId="4" fillId="0" borderId="0" xfId="1" applyFont="1" applyAlignment="1">
      <alignment wrapText="1"/>
    </xf>
    <xf numFmtId="0" fontId="9" fillId="0" borderId="0" xfId="1" applyFont="1" applyAlignment="1">
      <alignment horizontal="left" vertical="top" wrapText="1"/>
    </xf>
    <xf numFmtId="0" fontId="10" fillId="0" borderId="0" xfId="1" applyFont="1" applyAlignment="1">
      <alignment horizontal="left" vertical="top"/>
    </xf>
    <xf numFmtId="0" fontId="9" fillId="0" borderId="0" xfId="1" applyFont="1" applyAlignment="1">
      <alignment horizontal="left" vertical="top"/>
    </xf>
    <xf numFmtId="0" fontId="5" fillId="0" borderId="0" xfId="1" applyFont="1" applyAlignment="1">
      <alignment horizontal="center" vertical="center"/>
    </xf>
    <xf numFmtId="0" fontId="9" fillId="0" borderId="0" xfId="1" applyFont="1" applyAlignment="1">
      <alignment horizontal="center" vertical="center" wrapText="1"/>
    </xf>
    <xf numFmtId="0" fontId="10" fillId="0" borderId="0" xfId="1" applyFont="1" applyAlignment="1">
      <alignment horizontal="center" vertical="center"/>
    </xf>
    <xf numFmtId="43" fontId="4" fillId="0" borderId="1" xfId="3" applyFont="1" applyBorder="1"/>
    <xf numFmtId="4" fontId="5" fillId="0" borderId="1" xfId="1" applyNumberFormat="1" applyFont="1" applyBorder="1" applyAlignment="1">
      <alignment horizontal="center" vertical="top"/>
    </xf>
    <xf numFmtId="0" fontId="5" fillId="0" borderId="1" xfId="1" applyFont="1" applyBorder="1" applyAlignment="1">
      <alignment horizontal="center" vertical="top" wrapText="1"/>
    </xf>
    <xf numFmtId="0" fontId="4" fillId="5" borderId="1" xfId="1" applyFont="1" applyFill="1" applyBorder="1" applyAlignment="1">
      <alignment horizontal="center" vertical="top" wrapText="1"/>
    </xf>
    <xf numFmtId="0" fontId="4" fillId="5" borderId="2" xfId="1" applyFont="1" applyFill="1" applyBorder="1" applyAlignment="1">
      <alignment horizontal="center" vertical="top" wrapText="1"/>
    </xf>
    <xf numFmtId="0" fontId="28" fillId="5" borderId="1" xfId="1" applyFont="1" applyFill="1" applyBorder="1" applyAlignment="1">
      <alignment horizontal="center" vertical="center" wrapText="1"/>
    </xf>
    <xf numFmtId="0" fontId="28" fillId="0" borderId="1" xfId="1" applyFont="1" applyBorder="1" applyAlignment="1">
      <alignment horizontal="center" vertical="center"/>
    </xf>
    <xf numFmtId="14" fontId="28" fillId="0" borderId="1" xfId="1" applyNumberFormat="1" applyFont="1" applyBorder="1" applyAlignment="1">
      <alignment horizontal="center" vertical="center"/>
    </xf>
    <xf numFmtId="0" fontId="28" fillId="0" borderId="1" xfId="1" applyFont="1" applyBorder="1" applyAlignment="1">
      <alignment horizontal="center" vertical="center" wrapText="1"/>
    </xf>
    <xf numFmtId="0" fontId="29" fillId="0" borderId="1" xfId="1" applyFont="1" applyBorder="1" applyAlignment="1">
      <alignment horizontal="center" vertical="center" wrapText="1"/>
    </xf>
    <xf numFmtId="0" fontId="30" fillId="0" borderId="1" xfId="1" applyFont="1" applyBorder="1" applyAlignment="1">
      <alignment horizontal="center" vertical="center"/>
    </xf>
    <xf numFmtId="14" fontId="20" fillId="0" borderId="1" xfId="1" applyNumberFormat="1" applyFont="1" applyBorder="1" applyAlignment="1">
      <alignment horizontal="center" vertical="center"/>
    </xf>
    <xf numFmtId="0" fontId="31" fillId="0" borderId="1" xfId="1" applyFont="1" applyBorder="1" applyAlignment="1">
      <alignment horizontal="center" vertical="center" wrapText="1"/>
    </xf>
    <xf numFmtId="0" fontId="32" fillId="0" borderId="1" xfId="1" applyFont="1" applyBorder="1" applyAlignment="1">
      <alignment horizontal="center" vertical="center"/>
    </xf>
    <xf numFmtId="0" fontId="33" fillId="0" borderId="1" xfId="1" applyFont="1" applyBorder="1" applyAlignment="1">
      <alignment horizontal="center" vertical="center" wrapText="1"/>
    </xf>
    <xf numFmtId="0" fontId="34" fillId="0" borderId="1" xfId="1" applyFont="1" applyBorder="1" applyAlignment="1">
      <alignment horizontal="center" vertical="center"/>
    </xf>
    <xf numFmtId="14" fontId="17" fillId="0" borderId="1" xfId="1" quotePrefix="1" applyNumberFormat="1" applyFont="1" applyBorder="1" applyAlignment="1">
      <alignment horizontal="center" vertical="center"/>
    </xf>
    <xf numFmtId="0" fontId="35" fillId="5" borderId="1" xfId="1" applyFont="1" applyFill="1" applyBorder="1" applyAlignment="1">
      <alignment horizontal="center" vertical="center" wrapText="1"/>
    </xf>
    <xf numFmtId="0" fontId="35" fillId="0" borderId="1" xfId="1" applyFont="1" applyBorder="1" applyAlignment="1">
      <alignment horizontal="center" vertical="center"/>
    </xf>
    <xf numFmtId="14" fontId="35" fillId="0" borderId="1" xfId="1" applyNumberFormat="1" applyFont="1" applyBorder="1" applyAlignment="1">
      <alignment horizontal="center" vertical="center"/>
    </xf>
    <xf numFmtId="0" fontId="35" fillId="0" borderId="1" xfId="1" applyFont="1" applyBorder="1" applyAlignment="1">
      <alignment horizontal="center" vertical="center" wrapText="1"/>
    </xf>
    <xf numFmtId="0" fontId="36" fillId="0" borderId="1" xfId="1" applyFont="1" applyBorder="1" applyAlignment="1">
      <alignment horizontal="center" vertical="center" wrapText="1"/>
    </xf>
    <xf numFmtId="0" fontId="37" fillId="0" borderId="1" xfId="1" applyFont="1" applyBorder="1" applyAlignment="1">
      <alignment horizontal="center" vertical="center"/>
    </xf>
    <xf numFmtId="0" fontId="38" fillId="0" borderId="1" xfId="1" applyFont="1" applyBorder="1" applyAlignment="1">
      <alignment horizontal="center" vertical="center" wrapText="1"/>
    </xf>
    <xf numFmtId="0" fontId="38" fillId="0" borderId="1" xfId="1" applyFont="1" applyBorder="1" applyAlignment="1">
      <alignment horizontal="center" vertical="center"/>
    </xf>
    <xf numFmtId="14" fontId="38" fillId="0" borderId="1" xfId="1" applyNumberFormat="1" applyFont="1" applyBorder="1" applyAlignment="1">
      <alignment horizontal="center" vertical="center"/>
    </xf>
    <xf numFmtId="0" fontId="39" fillId="0" borderId="1" xfId="1" applyFont="1" applyBorder="1" applyAlignment="1">
      <alignment horizontal="center" vertical="center" wrapText="1"/>
    </xf>
    <xf numFmtId="0" fontId="40" fillId="0" borderId="1" xfId="1" applyFont="1" applyBorder="1" applyAlignment="1">
      <alignment horizontal="center" vertical="center"/>
    </xf>
    <xf numFmtId="0" fontId="38" fillId="5" borderId="1" xfId="1" applyFont="1" applyFill="1" applyBorder="1" applyAlignment="1">
      <alignment horizontal="center" vertical="center" wrapText="1"/>
    </xf>
    <xf numFmtId="14" fontId="38" fillId="0" borderId="1" xfId="1" quotePrefix="1" applyNumberFormat="1" applyFont="1" applyBorder="1" applyAlignment="1">
      <alignment horizontal="center" vertical="center"/>
    </xf>
    <xf numFmtId="14" fontId="16" fillId="0" borderId="1" xfId="1" applyNumberFormat="1" applyFont="1" applyBorder="1" applyAlignment="1">
      <alignment horizontal="center" vertical="center" wrapText="1"/>
    </xf>
    <xf numFmtId="0" fontId="15" fillId="0" borderId="1" xfId="1" applyFont="1" applyBorder="1" applyAlignment="1">
      <alignment horizontal="center" vertical="center"/>
    </xf>
    <xf numFmtId="0" fontId="41" fillId="0" borderId="1" xfId="1" applyFont="1" applyBorder="1" applyAlignment="1">
      <alignment horizontal="center" vertical="center" wrapText="1"/>
    </xf>
    <xf numFmtId="0" fontId="42" fillId="5" borderId="1" xfId="1" applyFont="1" applyFill="1" applyBorder="1" applyAlignment="1">
      <alignment horizontal="center" vertical="center" wrapText="1"/>
    </xf>
    <xf numFmtId="0" fontId="42" fillId="0" borderId="1" xfId="1" applyFont="1" applyBorder="1" applyAlignment="1">
      <alignment horizontal="center" vertical="center"/>
    </xf>
    <xf numFmtId="14" fontId="42" fillId="0" borderId="1" xfId="1" applyNumberFormat="1" applyFont="1" applyBorder="1" applyAlignment="1">
      <alignment horizontal="center" vertical="center" wrapText="1"/>
    </xf>
    <xf numFmtId="0" fontId="42" fillId="0" borderId="1" xfId="1" applyFont="1" applyBorder="1" applyAlignment="1">
      <alignment horizontal="center" vertical="center" wrapText="1"/>
    </xf>
    <xf numFmtId="0" fontId="43" fillId="0" borderId="1" xfId="1" applyFont="1" applyBorder="1" applyAlignment="1">
      <alignment horizontal="center" vertical="center"/>
    </xf>
    <xf numFmtId="0" fontId="44" fillId="0" borderId="1" xfId="1" applyFont="1" applyBorder="1" applyAlignment="1">
      <alignment horizontal="center" vertical="center" wrapText="1"/>
    </xf>
    <xf numFmtId="14" fontId="18" fillId="0" borderId="1" xfId="1" applyNumberFormat="1" applyFont="1" applyBorder="1" applyAlignment="1">
      <alignment horizontal="center" vertical="center" wrapText="1"/>
    </xf>
    <xf numFmtId="0" fontId="45" fillId="0" borderId="1" xfId="1" applyFont="1" applyBorder="1" applyAlignment="1">
      <alignment horizontal="center" vertical="center"/>
    </xf>
    <xf numFmtId="0" fontId="46" fillId="0" borderId="1" xfId="1" applyFont="1" applyBorder="1" applyAlignment="1">
      <alignment horizontal="center" vertical="center" wrapText="1"/>
    </xf>
    <xf numFmtId="0" fontId="47" fillId="5" borderId="1" xfId="1" applyFont="1" applyFill="1" applyBorder="1" applyAlignment="1">
      <alignment horizontal="center" vertical="center" wrapText="1"/>
    </xf>
    <xf numFmtId="0" fontId="47" fillId="0" borderId="1" xfId="1" applyFont="1" applyBorder="1" applyAlignment="1">
      <alignment horizontal="center" vertical="center"/>
    </xf>
    <xf numFmtId="49" fontId="47" fillId="0" borderId="1" xfId="1" applyNumberFormat="1" applyFont="1" applyBorder="1" applyAlignment="1">
      <alignment horizontal="center" vertical="center" wrapText="1"/>
    </xf>
    <xf numFmtId="0" fontId="47" fillId="0" borderId="1" xfId="1" applyFont="1" applyBorder="1" applyAlignment="1">
      <alignment horizontal="center" vertical="center" wrapText="1"/>
    </xf>
    <xf numFmtId="0" fontId="48" fillId="0" borderId="1" xfId="1" applyFont="1" applyBorder="1" applyAlignment="1">
      <alignment horizontal="center" vertical="center"/>
    </xf>
    <xf numFmtId="0" fontId="49" fillId="0" borderId="1" xfId="1" applyFont="1" applyBorder="1" applyAlignment="1">
      <alignment horizontal="center" vertical="center" wrapText="1"/>
    </xf>
    <xf numFmtId="0" fontId="22" fillId="5" borderId="1" xfId="1" applyFont="1" applyFill="1" applyBorder="1" applyAlignment="1">
      <alignment horizontal="center" vertical="center" wrapText="1"/>
    </xf>
    <xf numFmtId="4" fontId="50" fillId="0" borderId="1" xfId="1" applyNumberFormat="1" applyFont="1" applyBorder="1" applyAlignment="1">
      <alignment horizontal="center" vertical="center"/>
    </xf>
    <xf numFmtId="0" fontId="51" fillId="0" borderId="1" xfId="1" applyFont="1" applyBorder="1" applyAlignment="1">
      <alignment horizontal="center" vertical="center"/>
    </xf>
    <xf numFmtId="0" fontId="52" fillId="0" borderId="1" xfId="1" applyFont="1" applyBorder="1" applyAlignment="1">
      <alignment horizontal="center" vertical="center" wrapText="1"/>
    </xf>
    <xf numFmtId="0" fontId="53" fillId="0" borderId="1" xfId="1" applyFont="1" applyBorder="1" applyAlignment="1">
      <alignment horizontal="center" vertical="center" wrapText="1"/>
    </xf>
    <xf numFmtId="0" fontId="53" fillId="0" borderId="1" xfId="1" applyFont="1" applyBorder="1" applyAlignment="1">
      <alignment horizontal="center" vertical="center"/>
    </xf>
    <xf numFmtId="49" fontId="53" fillId="0" borderId="1" xfId="1" applyNumberFormat="1" applyFont="1" applyBorder="1" applyAlignment="1">
      <alignment horizontal="center" vertical="center" wrapText="1"/>
    </xf>
    <xf numFmtId="0" fontId="54" fillId="0" borderId="1" xfId="1" applyFont="1" applyBorder="1" applyAlignment="1">
      <alignment horizontal="center" vertical="center"/>
    </xf>
    <xf numFmtId="0" fontId="55" fillId="0" borderId="1" xfId="1" applyFont="1" applyBorder="1" applyAlignment="1">
      <alignment horizontal="center" vertical="center" wrapText="1"/>
    </xf>
    <xf numFmtId="0" fontId="53" fillId="5" borderId="1" xfId="1" applyFont="1" applyFill="1" applyBorder="1" applyAlignment="1">
      <alignment horizontal="center" vertical="center" wrapText="1"/>
    </xf>
    <xf numFmtId="49" fontId="42" fillId="0" borderId="1" xfId="1" applyNumberFormat="1" applyFont="1" applyBorder="1" applyAlignment="1">
      <alignment horizontal="center" vertical="center" wrapText="1"/>
    </xf>
    <xf numFmtId="0" fontId="56" fillId="0" borderId="1" xfId="1" applyFont="1" applyBorder="1" applyAlignment="1">
      <alignment horizontal="center" vertical="center" wrapText="1"/>
    </xf>
    <xf numFmtId="0" fontId="56" fillId="0" borderId="1" xfId="1" applyFont="1" applyBorder="1" applyAlignment="1">
      <alignment horizontal="center" vertical="center"/>
    </xf>
    <xf numFmtId="49" fontId="56" fillId="0" borderId="1" xfId="1" applyNumberFormat="1" applyFont="1" applyBorder="1" applyAlignment="1">
      <alignment horizontal="center" vertical="center" wrapText="1"/>
    </xf>
    <xf numFmtId="0" fontId="57" fillId="0" borderId="1" xfId="1" applyFont="1" applyBorder="1" applyAlignment="1">
      <alignment horizontal="center" vertical="center"/>
    </xf>
    <xf numFmtId="0" fontId="58" fillId="0" borderId="1" xfId="1" applyFont="1" applyBorder="1" applyAlignment="1">
      <alignment horizontal="center" vertical="center" wrapText="1"/>
    </xf>
    <xf numFmtId="0" fontId="56" fillId="0" borderId="3" xfId="1" applyFont="1" applyBorder="1" applyAlignment="1">
      <alignment horizontal="center" vertical="center" wrapText="1"/>
    </xf>
    <xf numFmtId="0" fontId="56" fillId="0" borderId="0" xfId="1" applyFont="1" applyAlignment="1">
      <alignment horizontal="center" vertical="center" wrapText="1"/>
    </xf>
    <xf numFmtId="0" fontId="59" fillId="0" borderId="1" xfId="1" applyFont="1" applyBorder="1" applyAlignment="1">
      <alignment horizontal="center" vertical="center" wrapText="1"/>
    </xf>
    <xf numFmtId="0" fontId="59" fillId="0" borderId="1" xfId="1" applyFont="1" applyBorder="1" applyAlignment="1">
      <alignment horizontal="center" vertical="center"/>
    </xf>
    <xf numFmtId="49" fontId="59" fillId="0" borderId="1" xfId="1" applyNumberFormat="1" applyFont="1" applyBorder="1" applyAlignment="1">
      <alignment horizontal="center" vertical="center" wrapText="1"/>
    </xf>
    <xf numFmtId="0" fontId="60" fillId="0" borderId="1" xfId="1" applyFont="1" applyBorder="1" applyAlignment="1">
      <alignment horizontal="center" vertical="center"/>
    </xf>
    <xf numFmtId="0" fontId="61" fillId="0" borderId="1" xfId="1" applyFont="1" applyBorder="1" applyAlignment="1">
      <alignment horizontal="center" vertical="center" wrapText="1"/>
    </xf>
    <xf numFmtId="2" fontId="59" fillId="0" borderId="1" xfId="1" applyNumberFormat="1" applyFont="1" applyBorder="1" applyAlignment="1">
      <alignment horizontal="center" vertical="center"/>
    </xf>
    <xf numFmtId="0" fontId="62" fillId="0" borderId="1" xfId="1" applyFont="1" applyBorder="1" applyAlignment="1">
      <alignment horizontal="center" vertical="center" wrapText="1"/>
    </xf>
    <xf numFmtId="2" fontId="62" fillId="0" borderId="1" xfId="1" applyNumberFormat="1" applyFont="1" applyBorder="1" applyAlignment="1">
      <alignment horizontal="center" vertical="center"/>
    </xf>
    <xf numFmtId="0" fontId="62" fillId="0" borderId="1" xfId="1" applyFont="1" applyBorder="1" applyAlignment="1">
      <alignment horizontal="center" vertical="center"/>
    </xf>
    <xf numFmtId="49" fontId="62" fillId="0" borderId="1" xfId="1" applyNumberFormat="1" applyFont="1" applyBorder="1" applyAlignment="1">
      <alignment horizontal="center" vertical="center" wrapText="1"/>
    </xf>
    <xf numFmtId="0" fontId="63" fillId="0" borderId="1" xfId="1" applyFont="1" applyBorder="1" applyAlignment="1">
      <alignment horizontal="center" vertical="center"/>
    </xf>
    <xf numFmtId="0" fontId="64" fillId="0" borderId="1" xfId="1" applyFont="1" applyBorder="1" applyAlignment="1">
      <alignment horizontal="center" vertical="center" wrapText="1"/>
    </xf>
    <xf numFmtId="2" fontId="19" fillId="0" borderId="1" xfId="1" applyNumberFormat="1" applyFont="1" applyBorder="1" applyAlignment="1">
      <alignment horizontal="center" vertical="center"/>
    </xf>
    <xf numFmtId="43" fontId="19" fillId="0" borderId="1" xfId="2" applyFont="1" applyBorder="1" applyAlignment="1">
      <alignment horizontal="center" vertical="center"/>
    </xf>
    <xf numFmtId="14" fontId="19" fillId="0" borderId="1" xfId="1" applyNumberFormat="1" applyFont="1" applyBorder="1" applyAlignment="1">
      <alignment horizontal="center" vertical="center"/>
    </xf>
    <xf numFmtId="0" fontId="19" fillId="0" borderId="3" xfId="1" applyFont="1" applyBorder="1" applyAlignment="1">
      <alignment horizontal="center" vertical="center" wrapText="1"/>
    </xf>
    <xf numFmtId="0" fontId="19" fillId="0" borderId="0" xfId="1" applyFont="1" applyAlignment="1">
      <alignment horizontal="center" vertical="center" wrapText="1"/>
    </xf>
    <xf numFmtId="164" fontId="16" fillId="0" borderId="1" xfId="2" applyNumberFormat="1" applyFont="1" applyBorder="1" applyAlignment="1">
      <alignment horizontal="center" vertical="center"/>
    </xf>
    <xf numFmtId="43" fontId="16" fillId="0" borderId="1" xfId="2" applyFont="1" applyBorder="1" applyAlignment="1">
      <alignment horizontal="center" vertical="center"/>
    </xf>
    <xf numFmtId="43" fontId="4" fillId="0" borderId="1" xfId="3" applyFont="1" applyBorder="1" applyAlignment="1">
      <alignment horizontal="center" vertical="top"/>
    </xf>
    <xf numFmtId="0" fontId="1" fillId="0" borderId="1" xfId="1" applyFont="1" applyBorder="1" applyAlignment="1">
      <alignment horizontal="center" vertical="center"/>
    </xf>
  </cellXfs>
  <cellStyles count="4">
    <cellStyle name="Обычный" xfId="0" builtinId="0"/>
    <cellStyle name="Обычный 2" xfId="1" xr:uid="{CFFA0E89-76F2-48CA-A230-AAD94264AB79}"/>
    <cellStyle name="Финансовый" xfId="3" builtinId="3"/>
    <cellStyle name="Финансовый 2" xfId="2" xr:uid="{4321ACFC-E573-4F44-B48C-5237BF9C6A9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267702-1952-41E5-9F74-26760714740E}">
  <sheetPr>
    <pageSetUpPr fitToPage="1"/>
  </sheetPr>
  <dimension ref="A1:M17"/>
  <sheetViews>
    <sheetView tabSelected="1" workbookViewId="0">
      <selection activeCell="J6" sqref="J6"/>
    </sheetView>
  </sheetViews>
  <sheetFormatPr defaultRowHeight="15" x14ac:dyDescent="0.25"/>
  <cols>
    <col min="1" max="1" width="22" style="2" customWidth="1"/>
    <col min="2" max="2" width="16.7109375" style="2" customWidth="1"/>
    <col min="3" max="3" width="13.85546875" style="2" customWidth="1"/>
    <col min="4" max="4" width="9.5703125" style="2" customWidth="1"/>
    <col min="5" max="6" width="9.42578125" style="2" bestFit="1" customWidth="1"/>
    <col min="7" max="7" width="11.85546875" style="2" customWidth="1"/>
    <col min="8" max="8" width="14.85546875" style="2" customWidth="1"/>
    <col min="9" max="9" width="9.140625" style="2"/>
    <col min="10" max="10" width="14.42578125" style="2" customWidth="1"/>
    <col min="11" max="11" width="28.140625" style="2" customWidth="1"/>
    <col min="12" max="16384" width="9.140625" style="2"/>
  </cols>
  <sheetData>
    <row r="1" spans="1:13" ht="18.75" x14ac:dyDescent="0.3">
      <c r="A1" s="1" t="s">
        <v>0</v>
      </c>
    </row>
    <row r="2" spans="1:13" ht="18.75" x14ac:dyDescent="0.3">
      <c r="A2" s="1" t="s">
        <v>1</v>
      </c>
    </row>
    <row r="4" spans="1:13" ht="134.25" customHeight="1" x14ac:dyDescent="0.25">
      <c r="A4" s="3" t="s">
        <v>2</v>
      </c>
      <c r="B4" s="3" t="s">
        <v>3</v>
      </c>
      <c r="C4" s="3" t="s">
        <v>4</v>
      </c>
      <c r="D4" s="3" t="s">
        <v>5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11</v>
      </c>
      <c r="K4" s="3" t="s">
        <v>12</v>
      </c>
      <c r="L4" s="3" t="s">
        <v>13</v>
      </c>
      <c r="M4" s="4"/>
    </row>
    <row r="5" spans="1:13" x14ac:dyDescent="0.25">
      <c r="A5" s="5">
        <v>1</v>
      </c>
      <c r="B5" s="5">
        <v>2</v>
      </c>
      <c r="C5" s="5">
        <v>3</v>
      </c>
      <c r="D5" s="5">
        <v>4</v>
      </c>
      <c r="E5" s="5">
        <v>5</v>
      </c>
      <c r="F5" s="5">
        <v>6</v>
      </c>
      <c r="G5" s="5">
        <v>7</v>
      </c>
      <c r="H5" s="5">
        <v>8</v>
      </c>
      <c r="I5" s="5">
        <v>9</v>
      </c>
      <c r="J5" s="5">
        <v>10</v>
      </c>
      <c r="K5" s="5">
        <v>11</v>
      </c>
      <c r="L5" s="5">
        <v>12</v>
      </c>
    </row>
    <row r="6" spans="1:13" ht="212.25" customHeight="1" x14ac:dyDescent="0.25">
      <c r="A6" s="6" t="s">
        <v>14</v>
      </c>
      <c r="B6" s="7" t="s">
        <v>15</v>
      </c>
      <c r="C6" s="7" t="s">
        <v>16</v>
      </c>
      <c r="D6" s="8">
        <v>72</v>
      </c>
      <c r="E6" s="8">
        <v>51.1</v>
      </c>
      <c r="F6" s="9"/>
      <c r="G6" s="10" t="s">
        <v>17</v>
      </c>
      <c r="H6" s="10" t="s">
        <v>18</v>
      </c>
      <c r="I6" s="9" t="s">
        <v>19</v>
      </c>
      <c r="J6" s="9" t="s">
        <v>19</v>
      </c>
      <c r="K6" s="7" t="s">
        <v>20</v>
      </c>
      <c r="L6" s="9" t="s">
        <v>19</v>
      </c>
    </row>
    <row r="7" spans="1:13" ht="180" customHeight="1" x14ac:dyDescent="0.25">
      <c r="A7" s="12" t="s">
        <v>21</v>
      </c>
      <c r="B7" s="7" t="s">
        <v>22</v>
      </c>
      <c r="C7" s="7" t="s">
        <v>23</v>
      </c>
      <c r="D7" s="8">
        <v>809.3</v>
      </c>
      <c r="E7" s="138">
        <f>1498656.59/1000</f>
        <v>1498.6565900000001</v>
      </c>
      <c r="F7" s="13">
        <v>1377.1</v>
      </c>
      <c r="G7" s="10" t="s">
        <v>24</v>
      </c>
      <c r="H7" s="10" t="s">
        <v>18</v>
      </c>
      <c r="I7" s="9" t="s">
        <v>19</v>
      </c>
      <c r="J7" s="10" t="s">
        <v>19</v>
      </c>
      <c r="K7" s="7" t="s">
        <v>25</v>
      </c>
      <c r="L7" s="117" t="s">
        <v>19</v>
      </c>
    </row>
    <row r="8" spans="1:13" ht="180" customHeight="1" x14ac:dyDescent="0.25">
      <c r="A8" s="6" t="s">
        <v>26</v>
      </c>
      <c r="B8" s="7" t="s">
        <v>27</v>
      </c>
      <c r="C8" s="7" t="s">
        <v>28</v>
      </c>
      <c r="D8" s="8">
        <v>45.1</v>
      </c>
      <c r="E8" s="8">
        <v>1E-3</v>
      </c>
      <c r="F8" s="9"/>
      <c r="G8" s="10" t="s">
        <v>29</v>
      </c>
      <c r="H8" s="10" t="s">
        <v>30</v>
      </c>
      <c r="I8" s="9"/>
      <c r="J8" s="10"/>
      <c r="K8" s="139" t="s">
        <v>48</v>
      </c>
      <c r="L8" s="117" t="s">
        <v>43</v>
      </c>
    </row>
    <row r="9" spans="1:13" x14ac:dyDescent="0.25">
      <c r="A9" s="15" t="s">
        <v>31</v>
      </c>
      <c r="B9" s="16" t="s">
        <v>32</v>
      </c>
      <c r="C9" s="16" t="s">
        <v>32</v>
      </c>
      <c r="D9" s="16" t="s">
        <v>32</v>
      </c>
      <c r="E9" s="137">
        <f>SUM(E5:E8)</f>
        <v>1554.7575899999999</v>
      </c>
      <c r="F9" s="137">
        <f>SUM(F6:F8)</f>
        <v>1377.1</v>
      </c>
      <c r="G9" s="16" t="s">
        <v>32</v>
      </c>
      <c r="H9" s="16" t="s">
        <v>32</v>
      </c>
      <c r="I9" s="16" t="s">
        <v>32</v>
      </c>
      <c r="J9" s="16" t="s">
        <v>32</v>
      </c>
      <c r="K9" s="16" t="s">
        <v>32</v>
      </c>
      <c r="L9" s="16" t="s">
        <v>32</v>
      </c>
    </row>
    <row r="11" spans="1:13" x14ac:dyDescent="0.25">
      <c r="A11" s="17" t="s">
        <v>33</v>
      </c>
      <c r="B11" s="18"/>
      <c r="C11" s="18"/>
      <c r="D11" s="18"/>
      <c r="E11" s="18"/>
    </row>
    <row r="12" spans="1:13" x14ac:dyDescent="0.25">
      <c r="A12" s="17" t="s">
        <v>34</v>
      </c>
      <c r="B12" s="18"/>
      <c r="C12" s="18"/>
      <c r="D12" s="17" t="s">
        <v>35</v>
      </c>
      <c r="E12" s="18"/>
    </row>
    <row r="13" spans="1:13" x14ac:dyDescent="0.25">
      <c r="A13" s="18"/>
      <c r="B13" s="18"/>
      <c r="C13" s="18"/>
      <c r="D13" s="18"/>
      <c r="E13" s="18"/>
    </row>
    <row r="14" spans="1:13" x14ac:dyDescent="0.25">
      <c r="A14" s="18" t="s">
        <v>36</v>
      </c>
      <c r="B14" s="18"/>
      <c r="C14" s="18"/>
      <c r="D14" s="18"/>
      <c r="E14" s="18"/>
    </row>
    <row r="15" spans="1:13" x14ac:dyDescent="0.25">
      <c r="A15" s="18"/>
      <c r="B15" s="18"/>
      <c r="C15" s="18"/>
      <c r="D15" s="18"/>
      <c r="E15" s="18"/>
    </row>
    <row r="16" spans="1:13" x14ac:dyDescent="0.25">
      <c r="A16" s="18" t="s">
        <v>37</v>
      </c>
      <c r="B16" s="18"/>
      <c r="C16" s="18"/>
      <c r="D16" s="18"/>
      <c r="E16" s="18"/>
    </row>
    <row r="17" spans="1:5" x14ac:dyDescent="0.25">
      <c r="A17" s="18" t="s">
        <v>38</v>
      </c>
      <c r="B17" s="18"/>
      <c r="C17" s="18"/>
      <c r="D17" s="18"/>
      <c r="E17" s="18"/>
    </row>
  </sheetData>
  <pageMargins left="0.51181102362204722" right="0.31496062992125984" top="0.94488188976377963" bottom="0.55118110236220474" header="0.31496062992125984" footer="0.31496062992125984"/>
  <pageSetup paperSize="9" scale="82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D3F458-1479-4AF0-89E0-7C483B99E4F7}">
  <dimension ref="A1:M16"/>
  <sheetViews>
    <sheetView workbookViewId="0">
      <selection activeCell="M4" sqref="M4"/>
    </sheetView>
  </sheetViews>
  <sheetFormatPr defaultRowHeight="15" x14ac:dyDescent="0.25"/>
  <cols>
    <col min="1" max="1" width="22" style="2" customWidth="1"/>
    <col min="2" max="2" width="16.7109375" style="2" customWidth="1"/>
    <col min="3" max="3" width="13.85546875" style="2" customWidth="1"/>
    <col min="4" max="4" width="9.5703125" style="2" customWidth="1"/>
    <col min="5" max="5" width="10.7109375" style="2" customWidth="1"/>
    <col min="6" max="6" width="9.140625" style="2"/>
    <col min="7" max="7" width="11.85546875" style="2" customWidth="1"/>
    <col min="8" max="8" width="14.85546875" style="2" customWidth="1"/>
    <col min="9" max="9" width="13.5703125" style="2" customWidth="1"/>
    <col min="10" max="10" width="14.42578125" style="2" customWidth="1"/>
    <col min="11" max="11" width="28.140625" style="2" customWidth="1"/>
    <col min="12" max="16384" width="9.140625" style="2"/>
  </cols>
  <sheetData>
    <row r="1" spans="1:13" ht="18.75" x14ac:dyDescent="0.3">
      <c r="A1" s="1" t="s">
        <v>0</v>
      </c>
    </row>
    <row r="2" spans="1:13" ht="18.75" x14ac:dyDescent="0.3">
      <c r="A2" s="1" t="s">
        <v>39</v>
      </c>
    </row>
    <row r="4" spans="1:13" ht="134.25" customHeight="1" x14ac:dyDescent="0.25">
      <c r="A4" s="3" t="s">
        <v>2</v>
      </c>
      <c r="B4" s="3" t="s">
        <v>3</v>
      </c>
      <c r="C4" s="3" t="s">
        <v>4</v>
      </c>
      <c r="D4" s="3" t="s">
        <v>5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11</v>
      </c>
      <c r="K4" s="3" t="s">
        <v>12</v>
      </c>
      <c r="L4" s="3" t="s">
        <v>13</v>
      </c>
      <c r="M4" s="4"/>
    </row>
    <row r="5" spans="1:13" x14ac:dyDescent="0.25">
      <c r="A5" s="5">
        <v>1</v>
      </c>
      <c r="B5" s="5">
        <v>2</v>
      </c>
      <c r="C5" s="5">
        <v>3</v>
      </c>
      <c r="D5" s="5">
        <v>4</v>
      </c>
      <c r="E5" s="5">
        <v>5</v>
      </c>
      <c r="F5" s="5">
        <v>6</v>
      </c>
      <c r="G5" s="5">
        <v>7</v>
      </c>
      <c r="H5" s="5">
        <v>8</v>
      </c>
      <c r="I5" s="5">
        <v>9</v>
      </c>
      <c r="J5" s="5">
        <v>10</v>
      </c>
      <c r="K5" s="5">
        <v>11</v>
      </c>
      <c r="L5" s="5">
        <v>12</v>
      </c>
    </row>
    <row r="6" spans="1:13" s="18" customFormat="1" ht="114.75" customHeight="1" x14ac:dyDescent="0.25">
      <c r="A6" s="6" t="s">
        <v>40</v>
      </c>
      <c r="B6" s="10" t="s">
        <v>41</v>
      </c>
      <c r="C6" s="10"/>
      <c r="D6" s="9"/>
      <c r="E6" s="9">
        <v>53.1</v>
      </c>
      <c r="F6" s="9">
        <v>36.5</v>
      </c>
      <c r="G6" s="19">
        <v>41264</v>
      </c>
      <c r="H6" s="10" t="s">
        <v>42</v>
      </c>
      <c r="I6" s="10" t="s">
        <v>43</v>
      </c>
      <c r="J6" s="10" t="s">
        <v>43</v>
      </c>
      <c r="K6" s="139" t="s">
        <v>48</v>
      </c>
      <c r="L6" s="10" t="s">
        <v>43</v>
      </c>
    </row>
    <row r="7" spans="1:13" ht="105" x14ac:dyDescent="0.25">
      <c r="A7" s="6" t="s">
        <v>44</v>
      </c>
      <c r="B7" s="7" t="s">
        <v>45</v>
      </c>
      <c r="C7" s="7" t="s">
        <v>46</v>
      </c>
      <c r="D7" s="9">
        <v>45842</v>
      </c>
      <c r="E7" s="20">
        <v>3949</v>
      </c>
      <c r="F7" s="9">
        <v>93055.904790000001</v>
      </c>
      <c r="G7" s="21">
        <v>44004</v>
      </c>
      <c r="H7" s="22" t="s">
        <v>47</v>
      </c>
      <c r="I7" s="9" t="s">
        <v>43</v>
      </c>
      <c r="J7" s="9" t="s">
        <v>43</v>
      </c>
      <c r="K7" s="139" t="s">
        <v>48</v>
      </c>
      <c r="L7" s="9" t="s">
        <v>43</v>
      </c>
    </row>
    <row r="8" spans="1:13" ht="180" x14ac:dyDescent="0.25">
      <c r="A8" s="6" t="s">
        <v>44</v>
      </c>
      <c r="B8" s="7" t="s">
        <v>49</v>
      </c>
      <c r="C8" s="7" t="s">
        <v>50</v>
      </c>
      <c r="D8" s="9">
        <v>6870</v>
      </c>
      <c r="E8" s="20">
        <v>586.9</v>
      </c>
      <c r="F8" s="23"/>
      <c r="G8" s="24">
        <v>44424</v>
      </c>
      <c r="H8" s="21" t="s">
        <v>51</v>
      </c>
      <c r="I8" s="10" t="s">
        <v>43</v>
      </c>
      <c r="J8" s="10" t="s">
        <v>43</v>
      </c>
      <c r="K8" s="139" t="s">
        <v>48</v>
      </c>
      <c r="L8" s="10" t="s">
        <v>43</v>
      </c>
    </row>
    <row r="9" spans="1:13" ht="180" x14ac:dyDescent="0.25">
      <c r="A9" s="6" t="s">
        <v>44</v>
      </c>
      <c r="B9" s="7" t="s">
        <v>52</v>
      </c>
      <c r="C9" s="7" t="s">
        <v>53</v>
      </c>
      <c r="D9" s="9">
        <v>8750</v>
      </c>
      <c r="E9" s="20">
        <v>753.7</v>
      </c>
      <c r="F9" s="9"/>
      <c r="G9" s="24">
        <v>44424</v>
      </c>
      <c r="H9" s="21" t="s">
        <v>51</v>
      </c>
      <c r="I9" s="10" t="s">
        <v>43</v>
      </c>
      <c r="J9" s="10" t="s">
        <v>43</v>
      </c>
      <c r="K9" s="139" t="s">
        <v>48</v>
      </c>
      <c r="L9" s="10" t="s">
        <v>43</v>
      </c>
    </row>
    <row r="10" spans="1:13" x14ac:dyDescent="0.25">
      <c r="A10" s="15" t="s">
        <v>31</v>
      </c>
      <c r="B10" s="16" t="s">
        <v>32</v>
      </c>
      <c r="C10" s="16" t="s">
        <v>32</v>
      </c>
      <c r="D10" s="16" t="s">
        <v>32</v>
      </c>
      <c r="E10" s="26">
        <f>SUM(E6:E9)</f>
        <v>5342.7</v>
      </c>
      <c r="F10" s="15"/>
      <c r="G10" s="16" t="s">
        <v>32</v>
      </c>
      <c r="H10" s="16" t="s">
        <v>32</v>
      </c>
      <c r="I10" s="16" t="s">
        <v>32</v>
      </c>
      <c r="J10" s="16" t="s">
        <v>32</v>
      </c>
      <c r="K10" s="16" t="s">
        <v>32</v>
      </c>
      <c r="L10" s="16" t="s">
        <v>32</v>
      </c>
    </row>
    <row r="11" spans="1:13" x14ac:dyDescent="0.25">
      <c r="A11" s="17" t="s">
        <v>34</v>
      </c>
      <c r="B11" s="18"/>
      <c r="C11" s="18"/>
      <c r="D11" s="17" t="s">
        <v>35</v>
      </c>
      <c r="E11" s="18"/>
    </row>
    <row r="12" spans="1:13" x14ac:dyDescent="0.25">
      <c r="A12" s="18"/>
      <c r="B12" s="18"/>
      <c r="C12" s="18"/>
      <c r="D12" s="18"/>
      <c r="E12" s="18"/>
    </row>
    <row r="13" spans="1:13" x14ac:dyDescent="0.25">
      <c r="A13" s="18" t="s">
        <v>36</v>
      </c>
      <c r="B13" s="18"/>
      <c r="C13" s="18"/>
      <c r="D13" s="18"/>
      <c r="E13" s="18"/>
    </row>
    <row r="14" spans="1:13" x14ac:dyDescent="0.25">
      <c r="A14" s="18"/>
      <c r="B14" s="18"/>
      <c r="C14" s="18"/>
      <c r="D14" s="18"/>
      <c r="E14" s="18"/>
    </row>
    <row r="15" spans="1:13" x14ac:dyDescent="0.25">
      <c r="A15" s="18" t="s">
        <v>37</v>
      </c>
      <c r="B15" s="18"/>
      <c r="C15" s="18"/>
      <c r="D15" s="18"/>
      <c r="E15" s="18"/>
    </row>
    <row r="16" spans="1:13" x14ac:dyDescent="0.25">
      <c r="A16" s="18" t="s">
        <v>54</v>
      </c>
      <c r="B16" s="18"/>
      <c r="C16" s="18"/>
      <c r="D16" s="18"/>
      <c r="E16" s="18"/>
    </row>
  </sheetData>
  <pageMargins left="0.70866141732283472" right="0.70866141732283472" top="0.94488188976377963" bottom="0.74803149606299213" header="0.31496062992125984" footer="0.31496062992125984"/>
  <pageSetup paperSize="9" scale="65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EB1DAA-24C3-4B43-BECF-3E46FE1B390D}">
  <dimension ref="A1:L60"/>
  <sheetViews>
    <sheetView workbookViewId="0">
      <selection activeCell="J54" sqref="J54"/>
    </sheetView>
  </sheetViews>
  <sheetFormatPr defaultRowHeight="15" x14ac:dyDescent="0.25"/>
  <cols>
    <col min="1" max="1" width="21" style="2" customWidth="1"/>
    <col min="2" max="2" width="16.7109375" style="2" customWidth="1"/>
    <col min="3" max="3" width="13.85546875" style="2" customWidth="1"/>
    <col min="4" max="4" width="12.28515625" style="2" customWidth="1"/>
    <col min="5" max="5" width="13.5703125" style="2" customWidth="1"/>
    <col min="6" max="6" width="11.85546875" style="2" customWidth="1"/>
    <col min="7" max="7" width="17.85546875" style="2" customWidth="1"/>
    <col min="8" max="8" width="10.140625" style="2" bestFit="1" customWidth="1"/>
    <col min="9" max="9" width="13.5703125" style="2" customWidth="1"/>
    <col min="10" max="10" width="28" style="2" customWidth="1"/>
    <col min="11" max="16384" width="9.140625" style="2"/>
  </cols>
  <sheetData>
    <row r="1" spans="1:12" ht="18.75" x14ac:dyDescent="0.3">
      <c r="A1" s="1" t="s">
        <v>0</v>
      </c>
    </row>
    <row r="2" spans="1:12" ht="27" customHeight="1" x14ac:dyDescent="0.3">
      <c r="A2" s="1" t="s">
        <v>55</v>
      </c>
    </row>
    <row r="4" spans="1:12" ht="134.25" customHeight="1" x14ac:dyDescent="0.25">
      <c r="A4" s="27" t="s">
        <v>2</v>
      </c>
      <c r="B4" s="3" t="s">
        <v>3</v>
      </c>
      <c r="C4" s="3" t="s">
        <v>4</v>
      </c>
      <c r="D4" s="3" t="s">
        <v>5</v>
      </c>
      <c r="E4" s="3" t="s">
        <v>56</v>
      </c>
      <c r="F4" s="3" t="s">
        <v>8</v>
      </c>
      <c r="G4" s="3" t="s">
        <v>9</v>
      </c>
      <c r="H4" s="3" t="s">
        <v>10</v>
      </c>
      <c r="I4" s="3" t="s">
        <v>11</v>
      </c>
      <c r="J4" s="3" t="s">
        <v>12</v>
      </c>
      <c r="K4" s="3" t="s">
        <v>13</v>
      </c>
      <c r="L4" s="4"/>
    </row>
    <row r="5" spans="1:12" x14ac:dyDescent="0.25">
      <c r="A5" s="5">
        <v>1</v>
      </c>
      <c r="B5" s="5">
        <v>2</v>
      </c>
      <c r="C5" s="5">
        <v>3</v>
      </c>
      <c r="D5" s="5">
        <v>4</v>
      </c>
      <c r="E5" s="5">
        <v>7</v>
      </c>
      <c r="F5" s="5">
        <v>8</v>
      </c>
      <c r="G5" s="5">
        <v>9</v>
      </c>
      <c r="H5" s="5">
        <v>10</v>
      </c>
      <c r="I5" s="5">
        <v>11</v>
      </c>
      <c r="J5" s="5">
        <v>12</v>
      </c>
      <c r="K5" s="5">
        <v>13</v>
      </c>
    </row>
    <row r="6" spans="1:12" ht="213" customHeight="1" x14ac:dyDescent="0.25">
      <c r="A6" s="28" t="s">
        <v>57</v>
      </c>
      <c r="B6" s="29" t="s">
        <v>58</v>
      </c>
      <c r="C6" s="29" t="s">
        <v>59</v>
      </c>
      <c r="D6" s="30">
        <v>1900</v>
      </c>
      <c r="E6" s="30">
        <v>344.64076</v>
      </c>
      <c r="F6" s="31" t="s">
        <v>60</v>
      </c>
      <c r="G6" s="29" t="s">
        <v>18</v>
      </c>
      <c r="H6" s="117" t="s">
        <v>19</v>
      </c>
      <c r="I6" s="117" t="s">
        <v>19</v>
      </c>
      <c r="J6" s="29" t="s">
        <v>61</v>
      </c>
      <c r="K6" s="117" t="s">
        <v>19</v>
      </c>
    </row>
    <row r="7" spans="1:12" ht="213" customHeight="1" x14ac:dyDescent="0.25">
      <c r="A7" s="28" t="s">
        <v>62</v>
      </c>
      <c r="B7" s="29" t="s">
        <v>63</v>
      </c>
      <c r="C7" s="29" t="s">
        <v>64</v>
      </c>
      <c r="D7" s="30">
        <v>1000</v>
      </c>
      <c r="E7" s="30">
        <v>112.15416999999999</v>
      </c>
      <c r="F7" s="31">
        <v>42257</v>
      </c>
      <c r="G7" s="29" t="s">
        <v>65</v>
      </c>
      <c r="H7" s="117" t="s">
        <v>19</v>
      </c>
      <c r="I7" s="117" t="s">
        <v>19</v>
      </c>
      <c r="J7" s="29" t="s">
        <v>66</v>
      </c>
      <c r="K7" s="117" t="s">
        <v>19</v>
      </c>
    </row>
    <row r="8" spans="1:12" ht="213" customHeight="1" x14ac:dyDescent="0.25">
      <c r="A8" s="28" t="s">
        <v>62</v>
      </c>
      <c r="B8" s="29" t="s">
        <v>67</v>
      </c>
      <c r="C8" s="29" t="s">
        <v>68</v>
      </c>
      <c r="D8" s="30">
        <v>500</v>
      </c>
      <c r="E8" s="30">
        <v>56.077080000000002</v>
      </c>
      <c r="F8" s="31">
        <v>42278</v>
      </c>
      <c r="G8" s="29" t="s">
        <v>69</v>
      </c>
      <c r="H8" s="117" t="s">
        <v>19</v>
      </c>
      <c r="I8" s="117" t="s">
        <v>19</v>
      </c>
      <c r="J8" s="29" t="s">
        <v>66</v>
      </c>
      <c r="K8" s="117" t="s">
        <v>19</v>
      </c>
    </row>
    <row r="9" spans="1:12" ht="213" customHeight="1" x14ac:dyDescent="0.25">
      <c r="A9" s="28" t="s">
        <v>62</v>
      </c>
      <c r="B9" s="29" t="s">
        <v>70</v>
      </c>
      <c r="C9" s="29" t="s">
        <v>71</v>
      </c>
      <c r="D9" s="30">
        <v>2000</v>
      </c>
      <c r="E9" s="30">
        <v>176.24489</v>
      </c>
      <c r="F9" s="31">
        <v>42282</v>
      </c>
      <c r="G9" s="29" t="s">
        <v>72</v>
      </c>
      <c r="H9" s="117" t="s">
        <v>19</v>
      </c>
      <c r="I9" s="117" t="s">
        <v>19</v>
      </c>
      <c r="J9" s="29" t="s">
        <v>66</v>
      </c>
      <c r="K9" s="117" t="s">
        <v>19</v>
      </c>
    </row>
    <row r="10" spans="1:12" ht="213" customHeight="1" x14ac:dyDescent="0.25">
      <c r="A10" s="28" t="s">
        <v>62</v>
      </c>
      <c r="B10" s="29" t="s">
        <v>63</v>
      </c>
      <c r="C10" s="29" t="s">
        <v>73</v>
      </c>
      <c r="D10" s="30">
        <v>750</v>
      </c>
      <c r="E10" s="30">
        <v>84.115629999999996</v>
      </c>
      <c r="F10" s="31">
        <v>42321</v>
      </c>
      <c r="G10" s="29" t="s">
        <v>74</v>
      </c>
      <c r="H10" s="117" t="s">
        <v>19</v>
      </c>
      <c r="I10" s="117" t="s">
        <v>19</v>
      </c>
      <c r="J10" s="29" t="s">
        <v>66</v>
      </c>
      <c r="K10" s="117" t="s">
        <v>19</v>
      </c>
    </row>
    <row r="11" spans="1:12" ht="213" customHeight="1" x14ac:dyDescent="0.25">
      <c r="A11" s="28" t="s">
        <v>62</v>
      </c>
      <c r="B11" s="29" t="s">
        <v>75</v>
      </c>
      <c r="C11" s="29" t="s">
        <v>76</v>
      </c>
      <c r="D11" s="30">
        <v>1000</v>
      </c>
      <c r="E11" s="30">
        <v>112.15416999999999</v>
      </c>
      <c r="F11" s="31">
        <v>42489</v>
      </c>
      <c r="G11" s="29" t="s">
        <v>77</v>
      </c>
      <c r="H11" s="117" t="s">
        <v>19</v>
      </c>
      <c r="I11" s="117" t="s">
        <v>19</v>
      </c>
      <c r="J11" s="29" t="s">
        <v>66</v>
      </c>
      <c r="K11" s="117" t="s">
        <v>19</v>
      </c>
    </row>
    <row r="12" spans="1:12" ht="213" customHeight="1" x14ac:dyDescent="0.25">
      <c r="A12" s="28" t="s">
        <v>62</v>
      </c>
      <c r="B12" s="29" t="s">
        <v>75</v>
      </c>
      <c r="C12" s="29" t="s">
        <v>78</v>
      </c>
      <c r="D12" s="30">
        <v>1000</v>
      </c>
      <c r="E12" s="30">
        <v>112.15416999999999</v>
      </c>
      <c r="F12" s="31">
        <v>42643</v>
      </c>
      <c r="G12" s="29" t="s">
        <v>79</v>
      </c>
      <c r="H12" s="117" t="s">
        <v>19</v>
      </c>
      <c r="I12" s="117" t="s">
        <v>19</v>
      </c>
      <c r="J12" s="29" t="s">
        <v>66</v>
      </c>
      <c r="K12" s="117" t="s">
        <v>19</v>
      </c>
    </row>
    <row r="13" spans="1:12" ht="213" customHeight="1" x14ac:dyDescent="0.25">
      <c r="A13" s="28" t="s">
        <v>62</v>
      </c>
      <c r="B13" s="29" t="s">
        <v>75</v>
      </c>
      <c r="C13" s="29" t="s">
        <v>80</v>
      </c>
      <c r="D13" s="30">
        <v>1000</v>
      </c>
      <c r="E13" s="30">
        <v>112.15416999999999</v>
      </c>
      <c r="F13" s="31">
        <v>42677</v>
      </c>
      <c r="G13" s="29" t="s">
        <v>81</v>
      </c>
      <c r="H13" s="117" t="s">
        <v>19</v>
      </c>
      <c r="I13" s="117" t="s">
        <v>19</v>
      </c>
      <c r="J13" s="29" t="s">
        <v>66</v>
      </c>
      <c r="K13" s="117" t="s">
        <v>19</v>
      </c>
    </row>
    <row r="14" spans="1:12" ht="135" x14ac:dyDescent="0.25">
      <c r="A14" s="28" t="s">
        <v>62</v>
      </c>
      <c r="B14" s="29" t="s">
        <v>63</v>
      </c>
      <c r="C14" s="29" t="s">
        <v>82</v>
      </c>
      <c r="D14" s="30">
        <v>750</v>
      </c>
      <c r="E14" s="30">
        <v>84.115629999999996</v>
      </c>
      <c r="F14" s="31">
        <v>42913</v>
      </c>
      <c r="G14" s="29" t="s">
        <v>83</v>
      </c>
      <c r="H14" s="14" t="s">
        <v>19</v>
      </c>
      <c r="I14" s="14" t="s">
        <v>19</v>
      </c>
      <c r="J14" s="29" t="s">
        <v>66</v>
      </c>
      <c r="K14" s="14" t="s">
        <v>19</v>
      </c>
    </row>
    <row r="15" spans="1:12" ht="150" x14ac:dyDescent="0.25">
      <c r="A15" s="28" t="s">
        <v>62</v>
      </c>
      <c r="B15" s="29" t="s">
        <v>75</v>
      </c>
      <c r="C15" s="29" t="s">
        <v>84</v>
      </c>
      <c r="D15" s="30">
        <v>400</v>
      </c>
      <c r="E15" s="30">
        <v>44.861669999999997</v>
      </c>
      <c r="F15" s="31">
        <v>42919</v>
      </c>
      <c r="G15" s="29" t="s">
        <v>85</v>
      </c>
      <c r="H15" s="117" t="s">
        <v>19</v>
      </c>
      <c r="I15" s="117" t="s">
        <v>19</v>
      </c>
      <c r="J15" s="29" t="s">
        <v>66</v>
      </c>
      <c r="K15" s="117" t="s">
        <v>19</v>
      </c>
    </row>
    <row r="16" spans="1:12" ht="150" x14ac:dyDescent="0.25">
      <c r="A16" s="28" t="s">
        <v>62</v>
      </c>
      <c r="B16" s="29" t="s">
        <v>75</v>
      </c>
      <c r="C16" s="29" t="s">
        <v>86</v>
      </c>
      <c r="D16" s="30">
        <v>500</v>
      </c>
      <c r="E16" s="30">
        <v>56.077080000000002</v>
      </c>
      <c r="F16" s="31">
        <v>42919</v>
      </c>
      <c r="G16" s="29" t="s">
        <v>87</v>
      </c>
      <c r="H16" s="117" t="s">
        <v>19</v>
      </c>
      <c r="I16" s="117" t="s">
        <v>19</v>
      </c>
      <c r="J16" s="29" t="s">
        <v>66</v>
      </c>
      <c r="K16" s="117" t="s">
        <v>19</v>
      </c>
    </row>
    <row r="17" spans="1:11" ht="135" x14ac:dyDescent="0.25">
      <c r="A17" s="28" t="s">
        <v>88</v>
      </c>
      <c r="B17" s="29" t="s">
        <v>89</v>
      </c>
      <c r="C17" s="29" t="s">
        <v>90</v>
      </c>
      <c r="D17" s="32" t="s">
        <v>91</v>
      </c>
      <c r="E17" s="32">
        <v>5.6543999999999999</v>
      </c>
      <c r="F17" s="31">
        <v>42921</v>
      </c>
      <c r="G17" s="29" t="s">
        <v>92</v>
      </c>
      <c r="H17" s="117" t="s">
        <v>19</v>
      </c>
      <c r="I17" s="117" t="s">
        <v>19</v>
      </c>
      <c r="J17" s="29" t="s">
        <v>66</v>
      </c>
      <c r="K17" s="117" t="s">
        <v>19</v>
      </c>
    </row>
    <row r="18" spans="1:11" ht="135" x14ac:dyDescent="0.25">
      <c r="A18" s="28" t="s">
        <v>88</v>
      </c>
      <c r="B18" s="29" t="s">
        <v>89</v>
      </c>
      <c r="C18" s="29" t="s">
        <v>90</v>
      </c>
      <c r="D18" s="32" t="s">
        <v>91</v>
      </c>
      <c r="E18" s="32">
        <v>5.6539999999999999</v>
      </c>
      <c r="F18" s="31">
        <v>42921</v>
      </c>
      <c r="G18" s="29" t="s">
        <v>93</v>
      </c>
      <c r="H18" s="117" t="s">
        <v>19</v>
      </c>
      <c r="I18" s="117" t="s">
        <v>19</v>
      </c>
      <c r="J18" s="29" t="s">
        <v>66</v>
      </c>
      <c r="K18" s="117" t="s">
        <v>19</v>
      </c>
    </row>
    <row r="19" spans="1:11" ht="120" x14ac:dyDescent="0.25">
      <c r="A19" s="28" t="s">
        <v>62</v>
      </c>
      <c r="B19" s="29" t="s">
        <v>70</v>
      </c>
      <c r="C19" s="29" t="s">
        <v>94</v>
      </c>
      <c r="D19" s="32">
        <v>1500</v>
      </c>
      <c r="E19" s="32">
        <v>149.44380000000001</v>
      </c>
      <c r="F19" s="31">
        <v>43041</v>
      </c>
      <c r="G19" s="29" t="s">
        <v>95</v>
      </c>
      <c r="H19" s="117" t="s">
        <v>19</v>
      </c>
      <c r="I19" s="117" t="s">
        <v>19</v>
      </c>
      <c r="J19" s="29" t="s">
        <v>66</v>
      </c>
      <c r="K19" s="117" t="s">
        <v>19</v>
      </c>
    </row>
    <row r="20" spans="1:11" ht="120" x14ac:dyDescent="0.25">
      <c r="A20" s="28" t="s">
        <v>62</v>
      </c>
      <c r="B20" s="29" t="s">
        <v>96</v>
      </c>
      <c r="C20" s="29" t="s">
        <v>97</v>
      </c>
      <c r="D20" s="32">
        <v>500</v>
      </c>
      <c r="E20" s="32">
        <v>146.18436</v>
      </c>
      <c r="F20" s="31">
        <v>43067</v>
      </c>
      <c r="G20" s="29" t="s">
        <v>98</v>
      </c>
      <c r="H20" s="117" t="s">
        <v>19</v>
      </c>
      <c r="I20" s="117" t="s">
        <v>19</v>
      </c>
      <c r="J20" s="29" t="s">
        <v>66</v>
      </c>
      <c r="K20" s="117" t="s">
        <v>19</v>
      </c>
    </row>
    <row r="21" spans="1:11" ht="135" x14ac:dyDescent="0.25">
      <c r="A21" s="28" t="s">
        <v>62</v>
      </c>
      <c r="B21" s="29" t="s">
        <v>96</v>
      </c>
      <c r="C21" s="29" t="s">
        <v>99</v>
      </c>
      <c r="D21" s="32">
        <v>700</v>
      </c>
      <c r="E21" s="32">
        <v>292.36872</v>
      </c>
      <c r="F21" s="31">
        <v>43083</v>
      </c>
      <c r="G21" s="29" t="s">
        <v>100</v>
      </c>
      <c r="H21" s="117" t="s">
        <v>19</v>
      </c>
      <c r="I21" s="117" t="s">
        <v>19</v>
      </c>
      <c r="J21" s="29" t="s">
        <v>66</v>
      </c>
      <c r="K21" s="117" t="s">
        <v>19</v>
      </c>
    </row>
    <row r="22" spans="1:11" ht="120" x14ac:dyDescent="0.25">
      <c r="A22" s="28" t="s">
        <v>62</v>
      </c>
      <c r="B22" s="29" t="s">
        <v>96</v>
      </c>
      <c r="C22" s="29" t="s">
        <v>101</v>
      </c>
      <c r="D22" s="32">
        <v>600</v>
      </c>
      <c r="E22" s="32">
        <v>292.36872</v>
      </c>
      <c r="F22" s="31">
        <v>43074</v>
      </c>
      <c r="G22" s="29" t="s">
        <v>102</v>
      </c>
      <c r="H22" s="117" t="s">
        <v>19</v>
      </c>
      <c r="I22" s="117" t="s">
        <v>19</v>
      </c>
      <c r="J22" s="29" t="s">
        <v>66</v>
      </c>
      <c r="K22" s="117" t="s">
        <v>19</v>
      </c>
    </row>
    <row r="23" spans="1:11" ht="150" customHeight="1" x14ac:dyDescent="0.25">
      <c r="A23" s="28" t="s">
        <v>62</v>
      </c>
      <c r="B23" s="29" t="s">
        <v>96</v>
      </c>
      <c r="C23" s="29" t="s">
        <v>103</v>
      </c>
      <c r="D23" s="32">
        <v>500</v>
      </c>
      <c r="E23" s="32">
        <v>263.13184999999999</v>
      </c>
      <c r="F23" s="31">
        <v>43210</v>
      </c>
      <c r="G23" s="29" t="s">
        <v>104</v>
      </c>
      <c r="H23" s="117" t="s">
        <v>19</v>
      </c>
      <c r="I23" s="117" t="s">
        <v>19</v>
      </c>
      <c r="J23" s="29" t="s">
        <v>66</v>
      </c>
      <c r="K23" s="117" t="s">
        <v>19</v>
      </c>
    </row>
    <row r="24" spans="1:11" ht="139.5" customHeight="1" x14ac:dyDescent="0.25">
      <c r="A24" s="28" t="s">
        <v>88</v>
      </c>
      <c r="B24" s="29" t="s">
        <v>89</v>
      </c>
      <c r="C24" s="29" t="s">
        <v>90</v>
      </c>
      <c r="D24" s="32">
        <v>14900</v>
      </c>
      <c r="E24" s="32">
        <v>11.3088</v>
      </c>
      <c r="F24" s="31">
        <v>43252</v>
      </c>
      <c r="G24" s="29" t="s">
        <v>105</v>
      </c>
      <c r="H24" s="117" t="s">
        <v>19</v>
      </c>
      <c r="I24" s="117" t="s">
        <v>19</v>
      </c>
      <c r="J24" s="29" t="s">
        <v>66</v>
      </c>
      <c r="K24" s="117" t="s">
        <v>19</v>
      </c>
    </row>
    <row r="25" spans="1:11" ht="138" customHeight="1" x14ac:dyDescent="0.25">
      <c r="A25" s="28" t="s">
        <v>62</v>
      </c>
      <c r="B25" s="29" t="s">
        <v>106</v>
      </c>
      <c r="C25" s="29" t="s">
        <v>107</v>
      </c>
      <c r="D25" s="32">
        <v>3000</v>
      </c>
      <c r="E25" s="32">
        <v>176.24489</v>
      </c>
      <c r="F25" s="31">
        <v>43328</v>
      </c>
      <c r="G25" s="29" t="s">
        <v>108</v>
      </c>
      <c r="H25" s="117" t="s">
        <v>19</v>
      </c>
      <c r="I25" s="117" t="s">
        <v>19</v>
      </c>
      <c r="J25" s="29" t="s">
        <v>66</v>
      </c>
      <c r="K25" s="117" t="s">
        <v>19</v>
      </c>
    </row>
    <row r="26" spans="1:11" ht="152.25" customHeight="1" x14ac:dyDescent="0.25">
      <c r="A26" s="28" t="s">
        <v>62</v>
      </c>
      <c r="B26" s="29" t="s">
        <v>96</v>
      </c>
      <c r="C26" s="29" t="s">
        <v>109</v>
      </c>
      <c r="D26" s="32">
        <v>500</v>
      </c>
      <c r="E26" s="32">
        <v>146.18436</v>
      </c>
      <c r="F26" s="31">
        <v>43397</v>
      </c>
      <c r="G26" s="29" t="s">
        <v>110</v>
      </c>
      <c r="H26" s="117" t="s">
        <v>19</v>
      </c>
      <c r="I26" s="117" t="s">
        <v>19</v>
      </c>
      <c r="J26" s="29" t="s">
        <v>66</v>
      </c>
      <c r="K26" s="117" t="s">
        <v>19</v>
      </c>
    </row>
    <row r="27" spans="1:11" ht="140.25" customHeight="1" x14ac:dyDescent="0.25">
      <c r="A27" s="28" t="s">
        <v>62</v>
      </c>
      <c r="B27" s="29" t="s">
        <v>96</v>
      </c>
      <c r="C27" s="29" t="s">
        <v>111</v>
      </c>
      <c r="D27" s="32">
        <v>500</v>
      </c>
      <c r="E27" s="32">
        <v>146.18436</v>
      </c>
      <c r="F27" s="31">
        <v>43397</v>
      </c>
      <c r="G27" s="29" t="s">
        <v>112</v>
      </c>
      <c r="H27" s="117" t="s">
        <v>19</v>
      </c>
      <c r="I27" s="117" t="s">
        <v>19</v>
      </c>
      <c r="J27" s="29" t="s">
        <v>66</v>
      </c>
      <c r="K27" s="117" t="s">
        <v>19</v>
      </c>
    </row>
    <row r="28" spans="1:11" ht="121.5" customHeight="1" x14ac:dyDescent="0.25">
      <c r="A28" s="28" t="s">
        <v>62</v>
      </c>
      <c r="B28" s="29" t="s">
        <v>70</v>
      </c>
      <c r="C28" s="29" t="s">
        <v>113</v>
      </c>
      <c r="D28" s="32">
        <v>1000</v>
      </c>
      <c r="E28" s="32">
        <v>112.15416999999999</v>
      </c>
      <c r="F28" s="31">
        <v>43397</v>
      </c>
      <c r="G28" s="29" t="s">
        <v>114</v>
      </c>
      <c r="H28" s="117" t="s">
        <v>19</v>
      </c>
      <c r="I28" s="117" t="s">
        <v>19</v>
      </c>
      <c r="J28" s="29" t="s">
        <v>66</v>
      </c>
      <c r="K28" s="117" t="s">
        <v>19</v>
      </c>
    </row>
    <row r="29" spans="1:11" ht="139.5" customHeight="1" x14ac:dyDescent="0.25">
      <c r="A29" s="28" t="s">
        <v>88</v>
      </c>
      <c r="B29" s="29" t="s">
        <v>89</v>
      </c>
      <c r="C29" s="29" t="s">
        <v>90</v>
      </c>
      <c r="D29" s="32">
        <v>14900</v>
      </c>
      <c r="E29" s="32">
        <v>50349.48</v>
      </c>
      <c r="F29" s="31">
        <v>43402</v>
      </c>
      <c r="G29" s="29" t="s">
        <v>115</v>
      </c>
      <c r="H29" s="117" t="s">
        <v>19</v>
      </c>
      <c r="I29" s="117" t="s">
        <v>19</v>
      </c>
      <c r="J29" s="29" t="s">
        <v>66</v>
      </c>
      <c r="K29" s="117" t="s">
        <v>19</v>
      </c>
    </row>
    <row r="30" spans="1:11" ht="139.5" customHeight="1" x14ac:dyDescent="0.25">
      <c r="A30" s="28" t="s">
        <v>88</v>
      </c>
      <c r="B30" s="29" t="s">
        <v>89</v>
      </c>
      <c r="C30" s="29" t="s">
        <v>90</v>
      </c>
      <c r="D30" s="32">
        <v>14900</v>
      </c>
      <c r="E30" s="32">
        <v>50.34948</v>
      </c>
      <c r="F30" s="31">
        <v>43451</v>
      </c>
      <c r="G30" s="29" t="s">
        <v>116</v>
      </c>
      <c r="H30" s="117" t="s">
        <v>19</v>
      </c>
      <c r="I30" s="117" t="s">
        <v>19</v>
      </c>
      <c r="J30" s="29" t="s">
        <v>66</v>
      </c>
      <c r="K30" s="117" t="s">
        <v>19</v>
      </c>
    </row>
    <row r="31" spans="1:11" ht="135" x14ac:dyDescent="0.25">
      <c r="A31" s="28" t="s">
        <v>62</v>
      </c>
      <c r="B31" s="28" t="s">
        <v>96</v>
      </c>
      <c r="C31" s="29" t="s">
        <v>117</v>
      </c>
      <c r="D31" s="32">
        <v>500</v>
      </c>
      <c r="E31" s="32">
        <v>146.18436</v>
      </c>
      <c r="F31" s="31">
        <v>43545</v>
      </c>
      <c r="G31" s="29" t="s">
        <v>118</v>
      </c>
      <c r="H31" s="117" t="s">
        <v>19</v>
      </c>
      <c r="I31" s="117" t="s">
        <v>19</v>
      </c>
      <c r="J31" s="29" t="s">
        <v>66</v>
      </c>
      <c r="K31" s="117" t="s">
        <v>19</v>
      </c>
    </row>
    <row r="32" spans="1:11" ht="135" x14ac:dyDescent="0.25">
      <c r="A32" s="28" t="s">
        <v>88</v>
      </c>
      <c r="B32" s="28" t="s">
        <v>70</v>
      </c>
      <c r="C32" s="29" t="s">
        <v>119</v>
      </c>
      <c r="D32" s="32">
        <v>2300</v>
      </c>
      <c r="E32" s="33">
        <v>202.68163000000001</v>
      </c>
      <c r="F32" s="31">
        <v>43545</v>
      </c>
      <c r="G32" s="28" t="s">
        <v>120</v>
      </c>
      <c r="H32" s="117" t="s">
        <v>19</v>
      </c>
      <c r="I32" s="117" t="s">
        <v>19</v>
      </c>
      <c r="J32" s="29" t="s">
        <v>66</v>
      </c>
      <c r="K32" s="117" t="s">
        <v>19</v>
      </c>
    </row>
    <row r="33" spans="1:11" ht="135" x14ac:dyDescent="0.25">
      <c r="A33" s="28" t="s">
        <v>62</v>
      </c>
      <c r="B33" s="28" t="s">
        <v>121</v>
      </c>
      <c r="C33" s="29" t="s">
        <v>122</v>
      </c>
      <c r="D33" s="32">
        <v>1000</v>
      </c>
      <c r="E33" s="32">
        <v>112.15416999999999</v>
      </c>
      <c r="F33" s="31">
        <v>43545</v>
      </c>
      <c r="G33" s="28" t="s">
        <v>123</v>
      </c>
      <c r="H33" s="117" t="s">
        <v>19</v>
      </c>
      <c r="I33" s="117" t="s">
        <v>19</v>
      </c>
      <c r="J33" s="29" t="s">
        <v>66</v>
      </c>
      <c r="K33" s="117" t="s">
        <v>19</v>
      </c>
    </row>
    <row r="34" spans="1:11" ht="120" x14ac:dyDescent="0.25">
      <c r="A34" s="28" t="s">
        <v>62</v>
      </c>
      <c r="B34" s="28" t="s">
        <v>124</v>
      </c>
      <c r="C34" s="29" t="s">
        <v>125</v>
      </c>
      <c r="D34" s="32">
        <v>500</v>
      </c>
      <c r="E34" s="32">
        <v>146.18436</v>
      </c>
      <c r="F34" s="31">
        <v>43678</v>
      </c>
      <c r="G34" s="28" t="s">
        <v>126</v>
      </c>
      <c r="H34" s="117" t="s">
        <v>19</v>
      </c>
      <c r="I34" s="117" t="s">
        <v>19</v>
      </c>
      <c r="J34" s="29" t="s">
        <v>66</v>
      </c>
      <c r="K34" s="117" t="s">
        <v>19</v>
      </c>
    </row>
    <row r="35" spans="1:11" ht="135" x14ac:dyDescent="0.25">
      <c r="A35" s="28" t="s">
        <v>62</v>
      </c>
      <c r="B35" s="28" t="s">
        <v>124</v>
      </c>
      <c r="C35" s="29" t="s">
        <v>127</v>
      </c>
      <c r="D35" s="32">
        <v>1000</v>
      </c>
      <c r="E35" s="32">
        <v>292.36872</v>
      </c>
      <c r="F35" s="31">
        <v>43678</v>
      </c>
      <c r="G35" s="28" t="s">
        <v>128</v>
      </c>
      <c r="H35" s="117" t="s">
        <v>19</v>
      </c>
      <c r="I35" s="117" t="s">
        <v>19</v>
      </c>
      <c r="J35" s="29" t="s">
        <v>66</v>
      </c>
      <c r="K35" s="117" t="s">
        <v>19</v>
      </c>
    </row>
    <row r="36" spans="1:11" ht="135" x14ac:dyDescent="0.25">
      <c r="A36" s="28" t="s">
        <v>62</v>
      </c>
      <c r="B36" s="28" t="s">
        <v>75</v>
      </c>
      <c r="C36" s="29" t="s">
        <v>129</v>
      </c>
      <c r="D36" s="32">
        <v>300</v>
      </c>
      <c r="E36" s="32">
        <v>33.646250000000002</v>
      </c>
      <c r="F36" s="31">
        <v>43721</v>
      </c>
      <c r="G36" s="28" t="s">
        <v>130</v>
      </c>
      <c r="H36" s="117" t="s">
        <v>19</v>
      </c>
      <c r="I36" s="117" t="s">
        <v>19</v>
      </c>
      <c r="J36" s="29" t="s">
        <v>66</v>
      </c>
      <c r="K36" s="117" t="s">
        <v>19</v>
      </c>
    </row>
    <row r="37" spans="1:11" ht="120" x14ac:dyDescent="0.25">
      <c r="A37" s="28" t="s">
        <v>62</v>
      </c>
      <c r="B37" s="28" t="s">
        <v>75</v>
      </c>
      <c r="C37" s="29" t="s">
        <v>131</v>
      </c>
      <c r="D37" s="32">
        <v>1000</v>
      </c>
      <c r="E37" s="32">
        <v>112.15416999999999</v>
      </c>
      <c r="F37" s="31">
        <v>43733</v>
      </c>
      <c r="G37" s="28" t="s">
        <v>132</v>
      </c>
      <c r="H37" s="117" t="s">
        <v>19</v>
      </c>
      <c r="I37" s="117" t="s">
        <v>19</v>
      </c>
      <c r="J37" s="29" t="s">
        <v>66</v>
      </c>
      <c r="K37" s="117" t="s">
        <v>19</v>
      </c>
    </row>
    <row r="38" spans="1:11" ht="120" x14ac:dyDescent="0.25">
      <c r="A38" s="28" t="s">
        <v>62</v>
      </c>
      <c r="B38" s="28" t="s">
        <v>121</v>
      </c>
      <c r="C38" s="29" t="s">
        <v>133</v>
      </c>
      <c r="D38" s="32">
        <v>1500</v>
      </c>
      <c r="E38" s="32">
        <v>149.44380000000001</v>
      </c>
      <c r="F38" s="31">
        <v>43733</v>
      </c>
      <c r="G38" s="28" t="s">
        <v>134</v>
      </c>
      <c r="H38" s="117" t="s">
        <v>19</v>
      </c>
      <c r="I38" s="117" t="s">
        <v>19</v>
      </c>
      <c r="J38" s="29" t="s">
        <v>66</v>
      </c>
      <c r="K38" s="117" t="s">
        <v>19</v>
      </c>
    </row>
    <row r="39" spans="1:11" ht="150" x14ac:dyDescent="0.25">
      <c r="A39" s="28" t="s">
        <v>88</v>
      </c>
      <c r="B39" s="29" t="s">
        <v>89</v>
      </c>
      <c r="C39" s="29" t="s">
        <v>90</v>
      </c>
      <c r="D39" s="32" t="s">
        <v>135</v>
      </c>
      <c r="E39" s="32">
        <v>11.3088</v>
      </c>
      <c r="F39" s="31">
        <v>43826</v>
      </c>
      <c r="G39" s="29" t="s">
        <v>136</v>
      </c>
      <c r="H39" s="117" t="s">
        <v>19</v>
      </c>
      <c r="I39" s="117" t="s">
        <v>19</v>
      </c>
      <c r="J39" s="29" t="s">
        <v>66</v>
      </c>
      <c r="K39" s="117" t="s">
        <v>19</v>
      </c>
    </row>
    <row r="40" spans="1:11" ht="135" x14ac:dyDescent="0.25">
      <c r="A40" s="28" t="s">
        <v>62</v>
      </c>
      <c r="B40" s="28" t="s">
        <v>106</v>
      </c>
      <c r="C40" s="29" t="s">
        <v>137</v>
      </c>
      <c r="D40" s="32">
        <v>270</v>
      </c>
      <c r="E40" s="32">
        <v>30.28163</v>
      </c>
      <c r="F40" s="31">
        <v>44137</v>
      </c>
      <c r="G40" s="28" t="s">
        <v>138</v>
      </c>
      <c r="H40" s="117" t="s">
        <v>19</v>
      </c>
      <c r="I40" s="117" t="s">
        <v>19</v>
      </c>
      <c r="J40" s="29" t="s">
        <v>66</v>
      </c>
      <c r="K40" s="117" t="s">
        <v>19</v>
      </c>
    </row>
    <row r="41" spans="1:11" ht="135" x14ac:dyDescent="0.25">
      <c r="A41" s="28" t="s">
        <v>62</v>
      </c>
      <c r="B41" s="28" t="s">
        <v>124</v>
      </c>
      <c r="C41" s="29" t="s">
        <v>139</v>
      </c>
      <c r="D41" s="32">
        <v>500</v>
      </c>
      <c r="E41" s="32">
        <v>146.18436</v>
      </c>
      <c r="F41" s="31">
        <v>44095</v>
      </c>
      <c r="G41" s="28" t="s">
        <v>140</v>
      </c>
      <c r="H41" s="117" t="s">
        <v>19</v>
      </c>
      <c r="I41" s="117" t="s">
        <v>19</v>
      </c>
      <c r="J41" s="29" t="s">
        <v>66</v>
      </c>
      <c r="K41" s="117" t="s">
        <v>19</v>
      </c>
    </row>
    <row r="42" spans="1:11" ht="105" x14ac:dyDescent="0.25">
      <c r="A42" s="28" t="s">
        <v>62</v>
      </c>
      <c r="B42" s="28" t="s">
        <v>141</v>
      </c>
      <c r="C42" s="29" t="s">
        <v>142</v>
      </c>
      <c r="D42" s="32">
        <v>61626</v>
      </c>
      <c r="E42" s="32">
        <v>44.370719999999999</v>
      </c>
      <c r="F42" s="31">
        <v>44004</v>
      </c>
      <c r="G42" s="28" t="s">
        <v>47</v>
      </c>
      <c r="H42" s="117" t="s">
        <v>19</v>
      </c>
      <c r="I42" s="117" t="s">
        <v>19</v>
      </c>
      <c r="J42" s="29" t="s">
        <v>66</v>
      </c>
      <c r="K42" s="117" t="s">
        <v>19</v>
      </c>
    </row>
    <row r="43" spans="1:11" ht="105" x14ac:dyDescent="0.25">
      <c r="A43" s="34" t="s">
        <v>143</v>
      </c>
      <c r="B43" s="34" t="s">
        <v>144</v>
      </c>
      <c r="C43" s="34" t="s">
        <v>145</v>
      </c>
      <c r="D43" s="34">
        <v>600</v>
      </c>
      <c r="E43" s="34">
        <v>175.42123000000001</v>
      </c>
      <c r="F43" s="35"/>
      <c r="G43" s="34"/>
      <c r="H43" s="117" t="s">
        <v>19</v>
      </c>
      <c r="I43" s="117" t="s">
        <v>19</v>
      </c>
      <c r="J43" s="140" t="s">
        <v>66</v>
      </c>
      <c r="K43" s="117" t="s">
        <v>19</v>
      </c>
    </row>
    <row r="44" spans="1:11" ht="105" x14ac:dyDescent="0.25">
      <c r="A44" s="34" t="s">
        <v>143</v>
      </c>
      <c r="B44" s="34" t="s">
        <v>146</v>
      </c>
      <c r="C44" s="34" t="s">
        <v>147</v>
      </c>
      <c r="D44" s="34">
        <v>892</v>
      </c>
      <c r="E44" s="34">
        <v>2.9792800000000002</v>
      </c>
      <c r="F44" s="35"/>
      <c r="G44" s="34" t="s">
        <v>148</v>
      </c>
      <c r="H44" s="117" t="s">
        <v>19</v>
      </c>
      <c r="I44" s="117" t="s">
        <v>19</v>
      </c>
      <c r="J44" s="140" t="s">
        <v>66</v>
      </c>
      <c r="K44" s="117" t="s">
        <v>19</v>
      </c>
    </row>
    <row r="45" spans="1:11" ht="105" x14ac:dyDescent="0.25">
      <c r="A45" s="34" t="s">
        <v>143</v>
      </c>
      <c r="B45" s="34" t="s">
        <v>149</v>
      </c>
      <c r="C45" s="34" t="s">
        <v>150</v>
      </c>
      <c r="D45" s="34">
        <v>8000</v>
      </c>
      <c r="E45" s="34">
        <v>26.72</v>
      </c>
      <c r="F45" s="35"/>
      <c r="G45" s="34" t="s">
        <v>148</v>
      </c>
      <c r="H45" s="117" t="s">
        <v>19</v>
      </c>
      <c r="I45" s="117" t="s">
        <v>19</v>
      </c>
      <c r="J45" s="140" t="s">
        <v>66</v>
      </c>
      <c r="K45" s="117" t="s">
        <v>19</v>
      </c>
    </row>
    <row r="46" spans="1:11" ht="105" x14ac:dyDescent="0.25">
      <c r="A46" s="34" t="s">
        <v>143</v>
      </c>
      <c r="B46" s="34" t="s">
        <v>146</v>
      </c>
      <c r="C46" s="34" t="s">
        <v>151</v>
      </c>
      <c r="D46" s="34">
        <v>41633</v>
      </c>
      <c r="E46" s="34">
        <v>57.037210000000002</v>
      </c>
      <c r="F46" s="35">
        <v>44424</v>
      </c>
      <c r="G46" s="34" t="s">
        <v>148</v>
      </c>
      <c r="H46" s="117" t="s">
        <v>19</v>
      </c>
      <c r="I46" s="117" t="s">
        <v>19</v>
      </c>
      <c r="J46" s="140" t="s">
        <v>66</v>
      </c>
      <c r="K46" s="117" t="s">
        <v>19</v>
      </c>
    </row>
    <row r="47" spans="1:11" ht="105" x14ac:dyDescent="0.25">
      <c r="A47" s="34" t="s">
        <v>62</v>
      </c>
      <c r="B47" s="34" t="s">
        <v>152</v>
      </c>
      <c r="C47" s="34" t="s">
        <v>153</v>
      </c>
      <c r="D47" s="34">
        <v>500</v>
      </c>
      <c r="E47" s="34">
        <v>146.18436</v>
      </c>
      <c r="F47" s="35">
        <v>42332</v>
      </c>
      <c r="G47" s="34" t="s">
        <v>154</v>
      </c>
      <c r="H47" s="117" t="s">
        <v>19</v>
      </c>
      <c r="I47" s="117" t="s">
        <v>19</v>
      </c>
      <c r="J47" s="140" t="s">
        <v>66</v>
      </c>
      <c r="K47" s="117" t="s">
        <v>19</v>
      </c>
    </row>
    <row r="48" spans="1:11" ht="135" x14ac:dyDescent="0.25">
      <c r="A48" s="34" t="s">
        <v>62</v>
      </c>
      <c r="B48" s="34" t="s">
        <v>152</v>
      </c>
      <c r="C48" s="34" t="s">
        <v>155</v>
      </c>
      <c r="D48" s="34">
        <v>500</v>
      </c>
      <c r="E48" s="34">
        <v>146.18436</v>
      </c>
      <c r="F48" s="35">
        <v>44936</v>
      </c>
      <c r="G48" s="34" t="s">
        <v>156</v>
      </c>
      <c r="H48" s="117" t="s">
        <v>19</v>
      </c>
      <c r="I48" s="117" t="s">
        <v>19</v>
      </c>
      <c r="J48" s="140" t="s">
        <v>66</v>
      </c>
      <c r="K48" s="117" t="s">
        <v>19</v>
      </c>
    </row>
    <row r="49" spans="1:11" ht="105" x14ac:dyDescent="0.25">
      <c r="A49" s="34" t="s">
        <v>62</v>
      </c>
      <c r="B49" s="34" t="s">
        <v>157</v>
      </c>
      <c r="C49" s="34" t="s">
        <v>158</v>
      </c>
      <c r="D49" s="34">
        <v>2500</v>
      </c>
      <c r="E49" s="34">
        <v>220.31</v>
      </c>
      <c r="F49" s="35">
        <v>45041</v>
      </c>
      <c r="G49" s="34" t="s">
        <v>159</v>
      </c>
      <c r="H49" s="117" t="s">
        <v>19</v>
      </c>
      <c r="I49" s="117" t="s">
        <v>19</v>
      </c>
      <c r="J49" s="140" t="s">
        <v>66</v>
      </c>
      <c r="K49" s="117" t="s">
        <v>19</v>
      </c>
    </row>
    <row r="50" spans="1:11" ht="105" x14ac:dyDescent="0.25">
      <c r="A50" s="36" t="s">
        <v>160</v>
      </c>
      <c r="B50" s="37" t="s">
        <v>161</v>
      </c>
      <c r="C50" s="36" t="s">
        <v>162</v>
      </c>
      <c r="D50" s="36">
        <v>1700</v>
      </c>
      <c r="E50" s="36">
        <v>149.80815999999999</v>
      </c>
      <c r="F50" s="38">
        <v>45442</v>
      </c>
      <c r="G50" s="36" t="s">
        <v>163</v>
      </c>
      <c r="H50" s="117" t="s">
        <v>19</v>
      </c>
      <c r="I50" s="117" t="s">
        <v>19</v>
      </c>
      <c r="J50" s="141" t="s">
        <v>66</v>
      </c>
      <c r="K50" s="117" t="s">
        <v>19</v>
      </c>
    </row>
    <row r="51" spans="1:11" ht="120" x14ac:dyDescent="0.25">
      <c r="A51" s="34" t="s">
        <v>164</v>
      </c>
      <c r="B51" s="39" t="s">
        <v>165</v>
      </c>
      <c r="C51" s="34" t="s">
        <v>166</v>
      </c>
      <c r="D51" s="34">
        <v>500</v>
      </c>
      <c r="E51" s="34">
        <v>146.18436</v>
      </c>
      <c r="F51" s="35">
        <v>45509</v>
      </c>
      <c r="G51" s="34" t="s">
        <v>167</v>
      </c>
      <c r="H51" s="117" t="s">
        <v>19</v>
      </c>
      <c r="I51" s="117" t="s">
        <v>19</v>
      </c>
      <c r="J51" s="140" t="s">
        <v>66</v>
      </c>
      <c r="K51" s="117" t="s">
        <v>19</v>
      </c>
    </row>
    <row r="52" spans="1:11" ht="120" x14ac:dyDescent="0.25">
      <c r="A52" s="34" t="s">
        <v>62</v>
      </c>
      <c r="B52" s="39" t="s">
        <v>168</v>
      </c>
      <c r="C52" s="34" t="s">
        <v>169</v>
      </c>
      <c r="D52" s="34">
        <v>500</v>
      </c>
      <c r="E52" s="34">
        <v>146.18436</v>
      </c>
      <c r="F52" s="35">
        <v>45548</v>
      </c>
      <c r="G52" s="34" t="s">
        <v>170</v>
      </c>
      <c r="H52" s="117" t="s">
        <v>19</v>
      </c>
      <c r="I52" s="117" t="s">
        <v>19</v>
      </c>
      <c r="J52" s="140" t="s">
        <v>66</v>
      </c>
      <c r="K52" s="117" t="s">
        <v>19</v>
      </c>
    </row>
    <row r="53" spans="1:11" ht="120" x14ac:dyDescent="0.25">
      <c r="A53" s="34" t="s">
        <v>62</v>
      </c>
      <c r="B53" s="39" t="s">
        <v>171</v>
      </c>
      <c r="C53" s="34" t="s">
        <v>172</v>
      </c>
      <c r="D53" s="34">
        <v>1000</v>
      </c>
      <c r="E53" s="34">
        <v>112.15416999999999</v>
      </c>
      <c r="F53" s="35">
        <v>45553</v>
      </c>
      <c r="G53" s="34" t="s">
        <v>173</v>
      </c>
      <c r="H53" s="117" t="s">
        <v>19</v>
      </c>
      <c r="I53" s="117" t="s">
        <v>19</v>
      </c>
      <c r="J53" s="140" t="s">
        <v>66</v>
      </c>
      <c r="K53" s="117" t="s">
        <v>19</v>
      </c>
    </row>
    <row r="54" spans="1:11" ht="120" x14ac:dyDescent="0.25">
      <c r="A54" s="34" t="s">
        <v>62</v>
      </c>
      <c r="B54" s="39" t="s">
        <v>174</v>
      </c>
      <c r="C54" s="34" t="s">
        <v>175</v>
      </c>
      <c r="D54" s="34">
        <v>600</v>
      </c>
      <c r="E54" s="34">
        <v>175.42123000000001</v>
      </c>
      <c r="F54" s="35">
        <v>45680</v>
      </c>
      <c r="G54" s="34" t="s">
        <v>176</v>
      </c>
      <c r="H54" s="117" t="s">
        <v>19</v>
      </c>
      <c r="I54" s="117" t="s">
        <v>19</v>
      </c>
      <c r="J54" s="140" t="s">
        <v>66</v>
      </c>
      <c r="K54" s="117" t="s">
        <v>19</v>
      </c>
    </row>
    <row r="55" spans="1:11" x14ac:dyDescent="0.25">
      <c r="A55" s="15" t="s">
        <v>177</v>
      </c>
      <c r="B55" s="39" t="s">
        <v>43</v>
      </c>
      <c r="C55" s="39" t="s">
        <v>43</v>
      </c>
      <c r="D55" s="30" t="s">
        <v>43</v>
      </c>
      <c r="E55" s="222">
        <f>SUM(E6:E54)</f>
        <v>56373.013019999991</v>
      </c>
      <c r="F55" s="223" t="s">
        <v>43</v>
      </c>
      <c r="G55" s="223" t="s">
        <v>43</v>
      </c>
      <c r="H55" s="223" t="s">
        <v>43</v>
      </c>
      <c r="I55" s="223" t="s">
        <v>43</v>
      </c>
      <c r="J55" s="223" t="s">
        <v>43</v>
      </c>
      <c r="K55" s="223" t="s">
        <v>43</v>
      </c>
    </row>
    <row r="56" spans="1:11" x14ac:dyDescent="0.25">
      <c r="A56" s="17" t="s">
        <v>178</v>
      </c>
      <c r="B56" s="41"/>
      <c r="C56" s="41"/>
      <c r="D56" s="42"/>
      <c r="E56" s="18" t="s">
        <v>35</v>
      </c>
    </row>
    <row r="57" spans="1:11" x14ac:dyDescent="0.25">
      <c r="A57" s="18" t="s">
        <v>36</v>
      </c>
      <c r="B57" s="18"/>
      <c r="C57" s="18"/>
      <c r="D57" s="18"/>
      <c r="E57" s="18"/>
    </row>
    <row r="58" spans="1:11" x14ac:dyDescent="0.25">
      <c r="A58" s="18"/>
      <c r="B58" s="18"/>
      <c r="C58" s="18"/>
      <c r="D58" s="18"/>
    </row>
    <row r="59" spans="1:11" x14ac:dyDescent="0.25">
      <c r="A59" s="18"/>
      <c r="B59" s="18"/>
      <c r="C59" s="18"/>
      <c r="D59" s="18"/>
    </row>
    <row r="60" spans="1:11" x14ac:dyDescent="0.25">
      <c r="A60" s="18"/>
      <c r="B60" s="18"/>
      <c r="C60" s="18"/>
      <c r="D60" s="18"/>
    </row>
  </sheetData>
  <pageMargins left="0.51181102362204722" right="0.31496062992125984" top="0.94488188976377963" bottom="0.55118110236220474" header="0.31496062992125984" footer="0.31496062992125984"/>
  <pageSetup paperSize="9" scale="8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E68516-8445-410F-AE95-0AAEB7DD1075}">
  <dimension ref="A1:M15"/>
  <sheetViews>
    <sheetView zoomScaleNormal="100" workbookViewId="0">
      <selection activeCell="B59" sqref="B59"/>
    </sheetView>
  </sheetViews>
  <sheetFormatPr defaultColWidth="9.140625" defaultRowHeight="11.25" x14ac:dyDescent="0.2"/>
  <cols>
    <col min="1" max="1" width="22" style="44" customWidth="1"/>
    <col min="2" max="2" width="21.42578125" style="44" customWidth="1"/>
    <col min="3" max="3" width="15.42578125" style="44" customWidth="1"/>
    <col min="4" max="4" width="16.42578125" style="44" customWidth="1"/>
    <col min="5" max="5" width="11.42578125" style="44" customWidth="1"/>
    <col min="6" max="6" width="10.5703125" style="44" customWidth="1"/>
    <col min="7" max="7" width="11.85546875" style="44" customWidth="1"/>
    <col min="8" max="8" width="14.85546875" style="44" customWidth="1"/>
    <col min="9" max="9" width="10.140625" style="44" bestFit="1" customWidth="1"/>
    <col min="10" max="10" width="15.7109375" style="44" customWidth="1"/>
    <col min="11" max="11" width="18.5703125" style="44" customWidth="1"/>
    <col min="12" max="12" width="15.28515625" style="44" customWidth="1"/>
    <col min="13" max="16384" width="9.140625" style="44"/>
  </cols>
  <sheetData>
    <row r="1" spans="1:13" x14ac:dyDescent="0.2">
      <c r="A1" s="43" t="s">
        <v>0</v>
      </c>
    </row>
    <row r="2" spans="1:13" ht="31.5" customHeight="1" x14ac:dyDescent="0.2">
      <c r="A2" s="43" t="s">
        <v>179</v>
      </c>
    </row>
    <row r="4" spans="1:13" ht="134.25" customHeight="1" x14ac:dyDescent="0.2">
      <c r="A4" s="45" t="s">
        <v>2</v>
      </c>
      <c r="B4" s="46" t="s">
        <v>3</v>
      </c>
      <c r="C4" s="46" t="s">
        <v>4</v>
      </c>
      <c r="D4" s="46" t="s">
        <v>5</v>
      </c>
      <c r="E4" s="46" t="s">
        <v>180</v>
      </c>
      <c r="F4" s="46" t="s">
        <v>181</v>
      </c>
      <c r="G4" s="46" t="s">
        <v>8</v>
      </c>
      <c r="H4" s="46" t="s">
        <v>9</v>
      </c>
      <c r="I4" s="46" t="s">
        <v>10</v>
      </c>
      <c r="J4" s="46" t="s">
        <v>11</v>
      </c>
      <c r="K4" s="46" t="s">
        <v>12</v>
      </c>
      <c r="L4" s="47" t="s">
        <v>13</v>
      </c>
      <c r="M4" s="48"/>
    </row>
    <row r="5" spans="1:13" x14ac:dyDescent="0.2">
      <c r="A5" s="49">
        <v>1</v>
      </c>
      <c r="B5" s="49">
        <v>2</v>
      </c>
      <c r="C5" s="49">
        <v>3</v>
      </c>
      <c r="D5" s="49">
        <v>4</v>
      </c>
      <c r="E5" s="49">
        <v>5</v>
      </c>
      <c r="F5" s="49">
        <v>6</v>
      </c>
      <c r="G5" s="49">
        <v>7</v>
      </c>
      <c r="H5" s="50">
        <v>8</v>
      </c>
      <c r="I5" s="49">
        <v>9</v>
      </c>
      <c r="J5" s="49">
        <v>10</v>
      </c>
      <c r="K5" s="49">
        <v>11</v>
      </c>
      <c r="L5" s="49">
        <v>12</v>
      </c>
    </row>
    <row r="6" spans="1:13" x14ac:dyDescent="0.2">
      <c r="A6" s="51" t="s">
        <v>182</v>
      </c>
      <c r="B6" s="52" t="s">
        <v>32</v>
      </c>
      <c r="C6" s="52" t="s">
        <v>32</v>
      </c>
      <c r="D6" s="53" t="s">
        <v>43</v>
      </c>
      <c r="E6" s="54">
        <v>0</v>
      </c>
      <c r="F6" s="55">
        <v>0</v>
      </c>
      <c r="G6" s="52" t="s">
        <v>32</v>
      </c>
      <c r="H6" s="52" t="s">
        <v>32</v>
      </c>
      <c r="I6" s="52" t="s">
        <v>32</v>
      </c>
      <c r="J6" s="52" t="s">
        <v>32</v>
      </c>
      <c r="K6" s="52" t="s">
        <v>32</v>
      </c>
      <c r="L6" s="52" t="s">
        <v>32</v>
      </c>
    </row>
    <row r="8" spans="1:13" ht="15" x14ac:dyDescent="0.2">
      <c r="A8" s="43" t="s">
        <v>33</v>
      </c>
      <c r="B8" s="43" t="s">
        <v>33</v>
      </c>
      <c r="C8" s="43"/>
      <c r="D8" s="43"/>
      <c r="E8" s="43"/>
      <c r="F8" s="56"/>
      <c r="G8" s="57"/>
    </row>
    <row r="9" spans="1:13" ht="15" customHeight="1" x14ac:dyDescent="0.25">
      <c r="A9" s="43" t="s">
        <v>34</v>
      </c>
      <c r="B9" s="43" t="s">
        <v>34</v>
      </c>
      <c r="C9" s="43"/>
      <c r="D9" s="43"/>
      <c r="E9" s="17" t="s">
        <v>35</v>
      </c>
      <c r="F9" s="56"/>
    </row>
    <row r="10" spans="1:13" x14ac:dyDescent="0.2">
      <c r="A10" s="43"/>
      <c r="B10" s="43"/>
      <c r="C10" s="43"/>
      <c r="D10" s="43"/>
      <c r="E10" s="43"/>
      <c r="F10" s="56"/>
    </row>
    <row r="11" spans="1:13" x14ac:dyDescent="0.2">
      <c r="A11" s="43"/>
      <c r="B11" s="43"/>
      <c r="C11" s="43"/>
      <c r="D11" s="43"/>
      <c r="E11" s="43"/>
      <c r="F11" s="43"/>
    </row>
    <row r="12" spans="1:13" x14ac:dyDescent="0.2">
      <c r="A12" s="43" t="s">
        <v>36</v>
      </c>
      <c r="B12" s="43"/>
      <c r="C12" s="43"/>
      <c r="D12" s="43"/>
      <c r="E12" s="58"/>
      <c r="F12" s="43"/>
    </row>
    <row r="13" spans="1:13" x14ac:dyDescent="0.2">
      <c r="A13" s="43"/>
      <c r="B13" s="43"/>
      <c r="C13" s="43"/>
      <c r="D13" s="43"/>
      <c r="E13" s="43"/>
      <c r="F13" s="43"/>
    </row>
    <row r="14" spans="1:13" x14ac:dyDescent="0.2">
      <c r="A14" s="43" t="s">
        <v>37</v>
      </c>
      <c r="B14" s="43"/>
      <c r="C14" s="43"/>
      <c r="D14" s="43"/>
      <c r="E14" s="43"/>
      <c r="F14" s="43"/>
    </row>
    <row r="15" spans="1:13" x14ac:dyDescent="0.2">
      <c r="A15" s="43" t="s">
        <v>183</v>
      </c>
      <c r="B15" s="43"/>
      <c r="C15" s="43"/>
      <c r="D15" s="43"/>
      <c r="E15" s="43"/>
      <c r="F15" s="43"/>
    </row>
  </sheetData>
  <pageMargins left="0.51181102362204722" right="0.19685039370078741" top="0.74803149606299213" bottom="0.35433070866141736" header="0.31496062992125984" footer="0.31496062992125984"/>
  <pageSetup paperSize="9" scale="75" fitToHeight="1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1C8ECA-F5B5-405D-A95A-8790982BD78A}">
  <sheetPr>
    <pageSetUpPr fitToPage="1"/>
  </sheetPr>
  <dimension ref="A1:M15"/>
  <sheetViews>
    <sheetView workbookViewId="0">
      <selection activeCell="B59" sqref="B59"/>
    </sheetView>
  </sheetViews>
  <sheetFormatPr defaultRowHeight="15" x14ac:dyDescent="0.25"/>
  <cols>
    <col min="1" max="1" width="22" style="2" customWidth="1"/>
    <col min="2" max="2" width="16.7109375" style="2" customWidth="1"/>
    <col min="3" max="3" width="13.85546875" style="2" customWidth="1"/>
    <col min="4" max="4" width="9.5703125" style="2" customWidth="1"/>
    <col min="5" max="6" width="9.140625" style="2"/>
    <col min="7" max="7" width="11.85546875" style="2" customWidth="1"/>
    <col min="8" max="8" width="14.85546875" style="2" customWidth="1"/>
    <col min="9" max="9" width="9.140625" style="2"/>
    <col min="10" max="10" width="14.42578125" style="2" customWidth="1"/>
    <col min="11" max="11" width="28.140625" style="2" customWidth="1"/>
    <col min="12" max="16384" width="9.140625" style="2"/>
  </cols>
  <sheetData>
    <row r="1" spans="1:13" ht="18.75" x14ac:dyDescent="0.3">
      <c r="A1" s="1" t="s">
        <v>0</v>
      </c>
    </row>
    <row r="2" spans="1:13" ht="18.75" x14ac:dyDescent="0.3">
      <c r="A2" s="1" t="s">
        <v>184</v>
      </c>
    </row>
    <row r="4" spans="1:13" ht="134.25" customHeight="1" x14ac:dyDescent="0.25">
      <c r="A4" s="3" t="s">
        <v>2</v>
      </c>
      <c r="B4" s="3" t="s">
        <v>3</v>
      </c>
      <c r="C4" s="3" t="s">
        <v>4</v>
      </c>
      <c r="D4" s="3" t="s">
        <v>5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11</v>
      </c>
      <c r="K4" s="3" t="s">
        <v>12</v>
      </c>
      <c r="L4" s="3" t="s">
        <v>13</v>
      </c>
      <c r="M4" s="4"/>
    </row>
    <row r="5" spans="1:13" x14ac:dyDescent="0.25">
      <c r="A5" s="5">
        <v>1</v>
      </c>
      <c r="B5" s="5">
        <v>2</v>
      </c>
      <c r="C5" s="5">
        <v>3</v>
      </c>
      <c r="D5" s="5">
        <v>4</v>
      </c>
      <c r="E5" s="5">
        <v>5</v>
      </c>
      <c r="F5" s="5">
        <v>6</v>
      </c>
      <c r="G5" s="5">
        <v>7</v>
      </c>
      <c r="H5" s="5">
        <v>8</v>
      </c>
      <c r="I5" s="5">
        <v>9</v>
      </c>
      <c r="J5" s="5">
        <v>10</v>
      </c>
      <c r="K5" s="5">
        <v>11</v>
      </c>
      <c r="L5" s="5">
        <v>12</v>
      </c>
    </row>
    <row r="6" spans="1:13" x14ac:dyDescent="0.25">
      <c r="A6" s="59"/>
      <c r="B6" s="7"/>
      <c r="C6" s="7"/>
      <c r="D6" s="8"/>
      <c r="E6" s="60"/>
      <c r="F6" s="60"/>
      <c r="G6" s="61"/>
      <c r="H6" s="25"/>
      <c r="I6" s="11"/>
      <c r="J6" s="11"/>
      <c r="K6" s="7"/>
      <c r="L6" s="11"/>
    </row>
    <row r="7" spans="1:13" x14ac:dyDescent="0.25">
      <c r="A7" s="15" t="s">
        <v>31</v>
      </c>
      <c r="B7" s="16" t="s">
        <v>32</v>
      </c>
      <c r="C7" s="16" t="s">
        <v>32</v>
      </c>
      <c r="D7" s="16" t="s">
        <v>32</v>
      </c>
      <c r="E7" s="15">
        <f>SUM(E6:E6)</f>
        <v>0</v>
      </c>
      <c r="F7" s="15">
        <f>SUM(F6:F6)</f>
        <v>0</v>
      </c>
      <c r="G7" s="16" t="s">
        <v>32</v>
      </c>
      <c r="H7" s="16" t="s">
        <v>32</v>
      </c>
      <c r="I7" s="16" t="s">
        <v>32</v>
      </c>
      <c r="J7" s="16" t="s">
        <v>32</v>
      </c>
      <c r="K7" s="16" t="s">
        <v>32</v>
      </c>
      <c r="L7" s="16" t="s">
        <v>32</v>
      </c>
    </row>
    <row r="9" spans="1:13" x14ac:dyDescent="0.25">
      <c r="A9" s="17" t="s">
        <v>33</v>
      </c>
      <c r="B9" s="18"/>
      <c r="C9" s="18"/>
      <c r="D9" s="18"/>
      <c r="E9" s="18"/>
    </row>
    <row r="10" spans="1:13" x14ac:dyDescent="0.25">
      <c r="A10" s="17" t="s">
        <v>34</v>
      </c>
      <c r="B10" s="18"/>
      <c r="C10" s="18"/>
      <c r="D10" s="17" t="s">
        <v>35</v>
      </c>
      <c r="E10" s="18"/>
    </row>
    <row r="11" spans="1:13" x14ac:dyDescent="0.25">
      <c r="A11" s="18"/>
      <c r="B11" s="18"/>
      <c r="C11" s="18"/>
      <c r="D11" s="18"/>
      <c r="E11" s="18"/>
    </row>
    <row r="12" spans="1:13" x14ac:dyDescent="0.25">
      <c r="A12" s="18" t="s">
        <v>36</v>
      </c>
      <c r="B12" s="18"/>
      <c r="C12" s="18"/>
      <c r="D12" s="18"/>
      <c r="E12" s="18"/>
    </row>
    <row r="13" spans="1:13" x14ac:dyDescent="0.25">
      <c r="A13" s="18"/>
      <c r="B13" s="18"/>
      <c r="C13" s="18"/>
      <c r="D13" s="18"/>
      <c r="E13" s="18"/>
    </row>
    <row r="14" spans="1:13" x14ac:dyDescent="0.25">
      <c r="A14" s="18" t="s">
        <v>37</v>
      </c>
      <c r="B14" s="18"/>
      <c r="C14" s="18"/>
      <c r="D14" s="18"/>
      <c r="E14" s="18"/>
    </row>
    <row r="15" spans="1:13" x14ac:dyDescent="0.25">
      <c r="A15" s="18" t="s">
        <v>185</v>
      </c>
      <c r="B15" s="18"/>
      <c r="C15" s="18"/>
      <c r="D15" s="18"/>
      <c r="E15" s="18"/>
    </row>
  </sheetData>
  <pageMargins left="0.70866141732283472" right="0.70866141732283472" top="0.74803149606299213" bottom="0.74803149606299213" header="0.31496062992125984" footer="0.31496062992125984"/>
  <pageSetup paperSize="9" scale="77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9D4A85-8C98-4261-B802-EA92E2015F07}">
  <dimension ref="A1:I176"/>
  <sheetViews>
    <sheetView zoomScale="110" zoomScaleNormal="110" workbookViewId="0">
      <selection activeCell="F172" sqref="F172"/>
    </sheetView>
  </sheetViews>
  <sheetFormatPr defaultColWidth="9.140625" defaultRowHeight="12" x14ac:dyDescent="0.2"/>
  <cols>
    <col min="1" max="1" width="14.42578125" style="115" customWidth="1"/>
    <col min="2" max="2" width="10.140625" style="112" customWidth="1"/>
    <col min="3" max="3" width="8.140625" style="112" customWidth="1"/>
    <col min="4" max="4" width="11" style="112" customWidth="1"/>
    <col min="5" max="5" width="22.42578125" style="112" customWidth="1"/>
    <col min="6" max="6" width="10.140625" style="113" customWidth="1"/>
    <col min="7" max="7" width="15.28515625" style="113" customWidth="1"/>
    <col min="8" max="8" width="31" style="114" customWidth="1"/>
    <col min="9" max="9" width="32.42578125" style="112" customWidth="1"/>
    <col min="10" max="16384" width="9.140625" style="62"/>
  </cols>
  <sheetData>
    <row r="1" spans="1:9" x14ac:dyDescent="0.2">
      <c r="A1" s="131" t="s">
        <v>186</v>
      </c>
      <c r="B1" s="132"/>
      <c r="C1" s="132"/>
      <c r="D1" s="132"/>
      <c r="E1" s="132"/>
      <c r="F1" s="132"/>
      <c r="G1" s="132"/>
      <c r="H1" s="132"/>
      <c r="I1" s="132"/>
    </row>
    <row r="2" spans="1:9" x14ac:dyDescent="0.2">
      <c r="A2" s="133" t="s">
        <v>187</v>
      </c>
      <c r="B2" s="132"/>
      <c r="C2" s="132"/>
      <c r="D2" s="132"/>
      <c r="E2" s="132"/>
      <c r="F2" s="132"/>
      <c r="G2" s="132"/>
      <c r="H2" s="132"/>
      <c r="I2" s="63"/>
    </row>
    <row r="3" spans="1:9" x14ac:dyDescent="0.2">
      <c r="A3" s="64"/>
      <c r="B3" s="65"/>
      <c r="C3" s="65"/>
      <c r="D3" s="65"/>
      <c r="E3" s="65"/>
      <c r="F3" s="66"/>
      <c r="G3" s="66"/>
      <c r="H3" s="67"/>
      <c r="I3" s="65"/>
    </row>
    <row r="4" spans="1:9" s="71" customFormat="1" ht="84" x14ac:dyDescent="0.2">
      <c r="A4" s="68" t="s">
        <v>2</v>
      </c>
      <c r="B4" s="68" t="s">
        <v>6</v>
      </c>
      <c r="C4" s="68" t="s">
        <v>7</v>
      </c>
      <c r="D4" s="68" t="s">
        <v>8</v>
      </c>
      <c r="E4" s="68" t="s">
        <v>9</v>
      </c>
      <c r="F4" s="69" t="s">
        <v>10</v>
      </c>
      <c r="G4" s="69" t="s">
        <v>11</v>
      </c>
      <c r="H4" s="70" t="s">
        <v>12</v>
      </c>
      <c r="I4" s="68" t="s">
        <v>13</v>
      </c>
    </row>
    <row r="5" spans="1:9" s="71" customFormat="1" x14ac:dyDescent="0.2">
      <c r="A5" s="72">
        <v>1</v>
      </c>
      <c r="B5" s="73">
        <v>2</v>
      </c>
      <c r="C5" s="73"/>
      <c r="D5" s="73">
        <v>4</v>
      </c>
      <c r="E5" s="73">
        <v>5</v>
      </c>
      <c r="F5" s="74">
        <v>6</v>
      </c>
      <c r="G5" s="74">
        <v>7</v>
      </c>
      <c r="H5" s="75">
        <v>8</v>
      </c>
      <c r="I5" s="73">
        <v>9</v>
      </c>
    </row>
    <row r="6" spans="1:9" s="71" customFormat="1" ht="47.25" customHeight="1" x14ac:dyDescent="0.2">
      <c r="A6" s="142" t="s">
        <v>189</v>
      </c>
      <c r="B6" s="143">
        <v>10.7963</v>
      </c>
      <c r="C6" s="143"/>
      <c r="D6" s="144" t="s">
        <v>190</v>
      </c>
      <c r="E6" s="145" t="s">
        <v>191</v>
      </c>
      <c r="F6" s="143" t="s">
        <v>43</v>
      </c>
      <c r="G6" s="145" t="s">
        <v>43</v>
      </c>
      <c r="H6" s="146" t="s">
        <v>192</v>
      </c>
      <c r="I6" s="147" t="s">
        <v>43</v>
      </c>
    </row>
    <row r="7" spans="1:9" s="71" customFormat="1" ht="45.75" customHeight="1" x14ac:dyDescent="0.2">
      <c r="A7" s="92" t="s">
        <v>195</v>
      </c>
      <c r="B7" s="91">
        <v>8.4060000000000006</v>
      </c>
      <c r="C7" s="91"/>
      <c r="D7" s="148" t="s">
        <v>193</v>
      </c>
      <c r="E7" s="92" t="s">
        <v>194</v>
      </c>
      <c r="F7" s="91" t="s">
        <v>19</v>
      </c>
      <c r="G7" s="91" t="s">
        <v>188</v>
      </c>
      <c r="H7" s="149" t="s">
        <v>48</v>
      </c>
      <c r="I7" s="150" t="s">
        <v>19</v>
      </c>
    </row>
    <row r="8" spans="1:9" s="71" customFormat="1" ht="39" customHeight="1" x14ac:dyDescent="0.2">
      <c r="A8" s="92" t="s">
        <v>196</v>
      </c>
      <c r="B8" s="91">
        <v>14.17</v>
      </c>
      <c r="C8" s="91"/>
      <c r="D8" s="148" t="s">
        <v>197</v>
      </c>
      <c r="E8" s="92" t="s">
        <v>198</v>
      </c>
      <c r="F8" s="91" t="s">
        <v>19</v>
      </c>
      <c r="G8" s="91" t="s">
        <v>188</v>
      </c>
      <c r="H8" s="149" t="s">
        <v>48</v>
      </c>
      <c r="I8" s="150" t="s">
        <v>19</v>
      </c>
    </row>
    <row r="9" spans="1:9" s="71" customFormat="1" ht="39" customHeight="1" x14ac:dyDescent="0.2">
      <c r="A9" s="80" t="s">
        <v>200</v>
      </c>
      <c r="B9" s="85">
        <v>5.5</v>
      </c>
      <c r="C9" s="85"/>
      <c r="D9" s="85" t="s">
        <v>199</v>
      </c>
      <c r="E9" s="80" t="s">
        <v>30</v>
      </c>
      <c r="F9" s="85" t="s">
        <v>19</v>
      </c>
      <c r="G9" s="85" t="s">
        <v>188</v>
      </c>
      <c r="H9" s="151" t="s">
        <v>48</v>
      </c>
      <c r="I9" s="152" t="s">
        <v>19</v>
      </c>
    </row>
    <row r="10" spans="1:9" s="71" customFormat="1" ht="54.75" customHeight="1" x14ac:dyDescent="0.2">
      <c r="A10" s="80" t="s">
        <v>201</v>
      </c>
      <c r="B10" s="85">
        <v>1.6</v>
      </c>
      <c r="C10" s="85"/>
      <c r="D10" s="85" t="s">
        <v>199</v>
      </c>
      <c r="E10" s="80" t="s">
        <v>202</v>
      </c>
      <c r="F10" s="85" t="s">
        <v>19</v>
      </c>
      <c r="G10" s="80" t="s">
        <v>188</v>
      </c>
      <c r="H10" s="151" t="s">
        <v>192</v>
      </c>
      <c r="I10" s="152" t="s">
        <v>19</v>
      </c>
    </row>
    <row r="11" spans="1:9" s="71" customFormat="1" ht="53.25" customHeight="1" x14ac:dyDescent="0.2">
      <c r="A11" s="80" t="s">
        <v>203</v>
      </c>
      <c r="B11" s="85">
        <v>5</v>
      </c>
      <c r="C11" s="85"/>
      <c r="D11" s="85" t="s">
        <v>199</v>
      </c>
      <c r="E11" s="80" t="s">
        <v>202</v>
      </c>
      <c r="F11" s="85" t="s">
        <v>19</v>
      </c>
      <c r="G11" s="80" t="s">
        <v>188</v>
      </c>
      <c r="H11" s="151" t="s">
        <v>192</v>
      </c>
      <c r="I11" s="152" t="s">
        <v>19</v>
      </c>
    </row>
    <row r="12" spans="1:9" s="71" customFormat="1" ht="57.75" customHeight="1" x14ac:dyDescent="0.2">
      <c r="A12" s="80" t="s">
        <v>204</v>
      </c>
      <c r="B12" s="85">
        <v>137.1</v>
      </c>
      <c r="C12" s="85"/>
      <c r="D12" s="85" t="s">
        <v>199</v>
      </c>
      <c r="E12" s="80" t="s">
        <v>202</v>
      </c>
      <c r="F12" s="85" t="s">
        <v>19</v>
      </c>
      <c r="G12" s="80" t="s">
        <v>188</v>
      </c>
      <c r="H12" s="151" t="s">
        <v>192</v>
      </c>
      <c r="I12" s="152" t="s">
        <v>19</v>
      </c>
    </row>
    <row r="13" spans="1:9" s="71" customFormat="1" ht="53.25" customHeight="1" x14ac:dyDescent="0.2">
      <c r="A13" s="80" t="s">
        <v>203</v>
      </c>
      <c r="B13" s="85">
        <v>5.7</v>
      </c>
      <c r="C13" s="85"/>
      <c r="D13" s="85" t="s">
        <v>199</v>
      </c>
      <c r="E13" s="80" t="s">
        <v>202</v>
      </c>
      <c r="F13" s="85" t="s">
        <v>19</v>
      </c>
      <c r="G13" s="80" t="s">
        <v>188</v>
      </c>
      <c r="H13" s="151" t="s">
        <v>192</v>
      </c>
      <c r="I13" s="152" t="s">
        <v>19</v>
      </c>
    </row>
    <row r="14" spans="1:9" s="71" customFormat="1" ht="54" customHeight="1" x14ac:dyDescent="0.2">
      <c r="A14" s="80" t="s">
        <v>205</v>
      </c>
      <c r="B14" s="85">
        <v>7.3</v>
      </c>
      <c r="C14" s="85"/>
      <c r="D14" s="85" t="s">
        <v>199</v>
      </c>
      <c r="E14" s="80" t="s">
        <v>202</v>
      </c>
      <c r="F14" s="85" t="s">
        <v>19</v>
      </c>
      <c r="G14" s="80" t="s">
        <v>188</v>
      </c>
      <c r="H14" s="151" t="s">
        <v>192</v>
      </c>
      <c r="I14" s="152" t="s">
        <v>19</v>
      </c>
    </row>
    <row r="15" spans="1:9" s="71" customFormat="1" ht="56.25" customHeight="1" x14ac:dyDescent="0.2">
      <c r="A15" s="80" t="s">
        <v>206</v>
      </c>
      <c r="B15" s="85">
        <v>3.6</v>
      </c>
      <c r="C15" s="85"/>
      <c r="D15" s="85" t="s">
        <v>199</v>
      </c>
      <c r="E15" s="80" t="s">
        <v>202</v>
      </c>
      <c r="F15" s="85" t="s">
        <v>19</v>
      </c>
      <c r="G15" s="80" t="s">
        <v>188</v>
      </c>
      <c r="H15" s="151" t="s">
        <v>192</v>
      </c>
      <c r="I15" s="152" t="s">
        <v>19</v>
      </c>
    </row>
    <row r="16" spans="1:9" s="71" customFormat="1" ht="40.5" customHeight="1" x14ac:dyDescent="0.2">
      <c r="A16" s="80" t="s">
        <v>207</v>
      </c>
      <c r="B16" s="85">
        <v>5.31</v>
      </c>
      <c r="C16" s="85"/>
      <c r="D16" s="153">
        <v>39780</v>
      </c>
      <c r="E16" s="80" t="s">
        <v>208</v>
      </c>
      <c r="F16" s="85"/>
      <c r="G16" s="80"/>
      <c r="H16" s="151" t="s">
        <v>192</v>
      </c>
      <c r="I16" s="152"/>
    </row>
    <row r="17" spans="1:9" s="71" customFormat="1" ht="57.75" customHeight="1" x14ac:dyDescent="0.2">
      <c r="A17" s="80" t="s">
        <v>203</v>
      </c>
      <c r="B17" s="85">
        <v>1.9</v>
      </c>
      <c r="C17" s="85"/>
      <c r="D17" s="85" t="s">
        <v>199</v>
      </c>
      <c r="E17" s="80" t="s">
        <v>209</v>
      </c>
      <c r="F17" s="85" t="s">
        <v>19</v>
      </c>
      <c r="G17" s="85" t="s">
        <v>188</v>
      </c>
      <c r="H17" s="151" t="s">
        <v>192</v>
      </c>
      <c r="I17" s="152" t="s">
        <v>19</v>
      </c>
    </row>
    <row r="18" spans="1:9" s="71" customFormat="1" ht="52.5" customHeight="1" x14ac:dyDescent="0.2">
      <c r="A18" s="80" t="s">
        <v>206</v>
      </c>
      <c r="B18" s="85">
        <v>3.6</v>
      </c>
      <c r="C18" s="85"/>
      <c r="D18" s="85" t="s">
        <v>199</v>
      </c>
      <c r="E18" s="80" t="s">
        <v>209</v>
      </c>
      <c r="F18" s="85" t="s">
        <v>19</v>
      </c>
      <c r="G18" s="85" t="s">
        <v>188</v>
      </c>
      <c r="H18" s="151" t="s">
        <v>192</v>
      </c>
      <c r="I18" s="152" t="s">
        <v>19</v>
      </c>
    </row>
    <row r="19" spans="1:9" s="71" customFormat="1" ht="58.5" customHeight="1" x14ac:dyDescent="0.2">
      <c r="A19" s="154" t="s">
        <v>210</v>
      </c>
      <c r="B19" s="155">
        <v>16.190000000000001</v>
      </c>
      <c r="C19" s="155"/>
      <c r="D19" s="156">
        <v>40155</v>
      </c>
      <c r="E19" s="157" t="s">
        <v>211</v>
      </c>
      <c r="F19" s="155" t="s">
        <v>19</v>
      </c>
      <c r="G19" s="155" t="s">
        <v>188</v>
      </c>
      <c r="H19" s="158" t="s">
        <v>192</v>
      </c>
      <c r="I19" s="159" t="s">
        <v>19</v>
      </c>
    </row>
    <row r="20" spans="1:9" s="71" customFormat="1" ht="58.5" customHeight="1" x14ac:dyDescent="0.2">
      <c r="A20" s="154" t="s">
        <v>212</v>
      </c>
      <c r="B20" s="155">
        <v>3.63</v>
      </c>
      <c r="C20" s="155"/>
      <c r="D20" s="156">
        <v>40177</v>
      </c>
      <c r="E20" s="157" t="s">
        <v>213</v>
      </c>
      <c r="F20" s="155" t="s">
        <v>19</v>
      </c>
      <c r="G20" s="155" t="s">
        <v>188</v>
      </c>
      <c r="H20" s="158" t="s">
        <v>192</v>
      </c>
      <c r="I20" s="159" t="s">
        <v>19</v>
      </c>
    </row>
    <row r="21" spans="1:9" s="71" customFormat="1" ht="69.75" customHeight="1" x14ac:dyDescent="0.2">
      <c r="A21" s="154" t="s">
        <v>214</v>
      </c>
      <c r="B21" s="155">
        <v>21.2</v>
      </c>
      <c r="C21" s="155"/>
      <c r="D21" s="156">
        <v>40155</v>
      </c>
      <c r="E21" s="157" t="s">
        <v>215</v>
      </c>
      <c r="F21" s="159" t="s">
        <v>19</v>
      </c>
      <c r="G21" s="159" t="s">
        <v>19</v>
      </c>
      <c r="H21" s="158" t="s">
        <v>192</v>
      </c>
      <c r="I21" s="159" t="s">
        <v>19</v>
      </c>
    </row>
    <row r="22" spans="1:9" s="71" customFormat="1" ht="39.75" customHeight="1" x14ac:dyDescent="0.2">
      <c r="A22" s="160" t="s">
        <v>216</v>
      </c>
      <c r="B22" s="161">
        <v>24.74</v>
      </c>
      <c r="C22" s="161"/>
      <c r="D22" s="162" t="s">
        <v>217</v>
      </c>
      <c r="E22" s="160" t="s">
        <v>218</v>
      </c>
      <c r="F22" s="161" t="s">
        <v>19</v>
      </c>
      <c r="G22" s="161" t="s">
        <v>188</v>
      </c>
      <c r="H22" s="163" t="s">
        <v>48</v>
      </c>
      <c r="I22" s="164" t="s">
        <v>19</v>
      </c>
    </row>
    <row r="23" spans="1:9" s="71" customFormat="1" ht="49.5" customHeight="1" x14ac:dyDescent="0.2">
      <c r="A23" s="160" t="s">
        <v>219</v>
      </c>
      <c r="B23" s="161">
        <v>5.7229999999999999</v>
      </c>
      <c r="C23" s="161"/>
      <c r="D23" s="162" t="s">
        <v>220</v>
      </c>
      <c r="E23" s="160" t="s">
        <v>221</v>
      </c>
      <c r="F23" s="161" t="s">
        <v>19</v>
      </c>
      <c r="G23" s="161" t="s">
        <v>188</v>
      </c>
      <c r="H23" s="163" t="s">
        <v>48</v>
      </c>
      <c r="I23" s="164" t="s">
        <v>19</v>
      </c>
    </row>
    <row r="24" spans="1:9" s="71" customFormat="1" ht="51" customHeight="1" x14ac:dyDescent="0.2">
      <c r="A24" s="160" t="s">
        <v>222</v>
      </c>
      <c r="B24" s="161">
        <v>22.388000000000002</v>
      </c>
      <c r="C24" s="161"/>
      <c r="D24" s="162" t="s">
        <v>223</v>
      </c>
      <c r="E24" s="160" t="s">
        <v>224</v>
      </c>
      <c r="F24" s="161" t="s">
        <v>19</v>
      </c>
      <c r="G24" s="161" t="s">
        <v>188</v>
      </c>
      <c r="H24" s="163" t="s">
        <v>48</v>
      </c>
      <c r="I24" s="164" t="s">
        <v>19</v>
      </c>
    </row>
    <row r="25" spans="1:9" s="71" customFormat="1" ht="38.25" customHeight="1" x14ac:dyDescent="0.2">
      <c r="A25" s="165" t="s">
        <v>225</v>
      </c>
      <c r="B25" s="161">
        <v>78.5</v>
      </c>
      <c r="C25" s="161"/>
      <c r="D25" s="162" t="s">
        <v>226</v>
      </c>
      <c r="E25" s="160" t="s">
        <v>227</v>
      </c>
      <c r="F25" s="161" t="s">
        <v>19</v>
      </c>
      <c r="G25" s="161" t="s">
        <v>188</v>
      </c>
      <c r="H25" s="163" t="s">
        <v>48</v>
      </c>
      <c r="I25" s="164" t="s">
        <v>19</v>
      </c>
    </row>
    <row r="26" spans="1:9" s="71" customFormat="1" ht="37.5" customHeight="1" x14ac:dyDescent="0.2">
      <c r="A26" s="165" t="s">
        <v>228</v>
      </c>
      <c r="B26" s="161">
        <v>23.13</v>
      </c>
      <c r="C26" s="161"/>
      <c r="D26" s="162" t="s">
        <v>229</v>
      </c>
      <c r="E26" s="160" t="s">
        <v>230</v>
      </c>
      <c r="F26" s="164" t="s">
        <v>19</v>
      </c>
      <c r="G26" s="164" t="s">
        <v>19</v>
      </c>
      <c r="H26" s="163" t="s">
        <v>48</v>
      </c>
      <c r="I26" s="164" t="s">
        <v>19</v>
      </c>
    </row>
    <row r="27" spans="1:9" s="71" customFormat="1" ht="66" customHeight="1" x14ac:dyDescent="0.2">
      <c r="A27" s="165" t="s">
        <v>231</v>
      </c>
      <c r="B27" s="161">
        <v>9.89</v>
      </c>
      <c r="C27" s="161"/>
      <c r="D27" s="162" t="s">
        <v>229</v>
      </c>
      <c r="E27" s="160" t="s">
        <v>232</v>
      </c>
      <c r="F27" s="164" t="s">
        <v>19</v>
      </c>
      <c r="G27" s="164" t="s">
        <v>19</v>
      </c>
      <c r="H27" s="163" t="s">
        <v>48</v>
      </c>
      <c r="I27" s="164" t="s">
        <v>19</v>
      </c>
    </row>
    <row r="28" spans="1:9" s="71" customFormat="1" ht="65.25" customHeight="1" x14ac:dyDescent="0.2">
      <c r="A28" s="165" t="s">
        <v>233</v>
      </c>
      <c r="B28" s="161">
        <v>22.99</v>
      </c>
      <c r="C28" s="161"/>
      <c r="D28" s="166" t="s">
        <v>234</v>
      </c>
      <c r="E28" s="160" t="s">
        <v>215</v>
      </c>
      <c r="F28" s="164" t="s">
        <v>19</v>
      </c>
      <c r="G28" s="164" t="s">
        <v>19</v>
      </c>
      <c r="H28" s="163" t="s">
        <v>192</v>
      </c>
      <c r="I28" s="164" t="s">
        <v>19</v>
      </c>
    </row>
    <row r="29" spans="1:9" s="71" customFormat="1" ht="65.25" customHeight="1" x14ac:dyDescent="0.2">
      <c r="A29" s="165" t="s">
        <v>235</v>
      </c>
      <c r="B29" s="161">
        <v>9.39</v>
      </c>
      <c r="C29" s="161"/>
      <c r="D29" s="166">
        <v>40542</v>
      </c>
      <c r="E29" s="160" t="s">
        <v>236</v>
      </c>
      <c r="F29" s="164" t="s">
        <v>19</v>
      </c>
      <c r="G29" s="164" t="s">
        <v>19</v>
      </c>
      <c r="H29" s="163" t="s">
        <v>192</v>
      </c>
      <c r="I29" s="164" t="s">
        <v>19</v>
      </c>
    </row>
    <row r="30" spans="1:9" s="71" customFormat="1" ht="60.75" customHeight="1" x14ac:dyDescent="0.2">
      <c r="A30" s="76" t="s">
        <v>237</v>
      </c>
      <c r="B30" s="77">
        <v>8.4990000000000006</v>
      </c>
      <c r="C30" s="77"/>
      <c r="D30" s="167">
        <v>40570</v>
      </c>
      <c r="E30" s="79" t="s">
        <v>238</v>
      </c>
      <c r="F30" s="168" t="s">
        <v>19</v>
      </c>
      <c r="G30" s="168" t="s">
        <v>19</v>
      </c>
      <c r="H30" s="169" t="s">
        <v>192</v>
      </c>
      <c r="I30" s="168" t="s">
        <v>19</v>
      </c>
    </row>
    <row r="31" spans="1:9" s="71" customFormat="1" ht="42" customHeight="1" x14ac:dyDescent="0.2">
      <c r="A31" s="76" t="s">
        <v>239</v>
      </c>
      <c r="B31" s="77">
        <v>11.5</v>
      </c>
      <c r="C31" s="77"/>
      <c r="D31" s="78">
        <v>40570</v>
      </c>
      <c r="E31" s="79" t="s">
        <v>240</v>
      </c>
      <c r="F31" s="168" t="s">
        <v>19</v>
      </c>
      <c r="G31" s="168" t="s">
        <v>19</v>
      </c>
      <c r="H31" s="169" t="s">
        <v>192</v>
      </c>
      <c r="I31" s="168" t="s">
        <v>19</v>
      </c>
    </row>
    <row r="32" spans="1:9" s="71" customFormat="1" ht="36.75" customHeight="1" x14ac:dyDescent="0.2">
      <c r="A32" s="76" t="s">
        <v>241</v>
      </c>
      <c r="B32" s="77">
        <v>6.44</v>
      </c>
      <c r="C32" s="77"/>
      <c r="D32" s="78" t="s">
        <v>242</v>
      </c>
      <c r="E32" s="79" t="s">
        <v>243</v>
      </c>
      <c r="F32" s="168" t="s">
        <v>19</v>
      </c>
      <c r="G32" s="168" t="s">
        <v>19</v>
      </c>
      <c r="H32" s="169" t="s">
        <v>48</v>
      </c>
      <c r="I32" s="168" t="s">
        <v>19</v>
      </c>
    </row>
    <row r="33" spans="1:9" s="71" customFormat="1" ht="38.25" customHeight="1" x14ac:dyDescent="0.2">
      <c r="A33" s="76" t="s">
        <v>244</v>
      </c>
      <c r="B33" s="77">
        <v>28</v>
      </c>
      <c r="C33" s="77"/>
      <c r="D33" s="78" t="s">
        <v>245</v>
      </c>
      <c r="E33" s="79" t="s">
        <v>246</v>
      </c>
      <c r="F33" s="168" t="s">
        <v>19</v>
      </c>
      <c r="G33" s="168" t="s">
        <v>19</v>
      </c>
      <c r="H33" s="169" t="s">
        <v>48</v>
      </c>
      <c r="I33" s="168" t="s">
        <v>19</v>
      </c>
    </row>
    <row r="34" spans="1:9" s="71" customFormat="1" ht="44.25" customHeight="1" x14ac:dyDescent="0.2">
      <c r="A34" s="76" t="s">
        <v>247</v>
      </c>
      <c r="B34" s="77">
        <v>28</v>
      </c>
      <c r="C34" s="77"/>
      <c r="D34" s="78" t="s">
        <v>245</v>
      </c>
      <c r="E34" s="79" t="s">
        <v>246</v>
      </c>
      <c r="F34" s="168" t="s">
        <v>19</v>
      </c>
      <c r="G34" s="168" t="s">
        <v>19</v>
      </c>
      <c r="H34" s="169" t="s">
        <v>48</v>
      </c>
      <c r="I34" s="168" t="s">
        <v>19</v>
      </c>
    </row>
    <row r="35" spans="1:9" s="71" customFormat="1" ht="42" customHeight="1" x14ac:dyDescent="0.2">
      <c r="A35" s="76" t="s">
        <v>248</v>
      </c>
      <c r="B35" s="77">
        <v>24</v>
      </c>
      <c r="C35" s="77"/>
      <c r="D35" s="78" t="s">
        <v>245</v>
      </c>
      <c r="E35" s="79" t="s">
        <v>246</v>
      </c>
      <c r="F35" s="168" t="s">
        <v>19</v>
      </c>
      <c r="G35" s="168" t="s">
        <v>19</v>
      </c>
      <c r="H35" s="169" t="s">
        <v>48</v>
      </c>
      <c r="I35" s="168" t="s">
        <v>19</v>
      </c>
    </row>
    <row r="36" spans="1:9" s="71" customFormat="1" ht="39.75" customHeight="1" x14ac:dyDescent="0.2">
      <c r="A36" s="170" t="s">
        <v>249</v>
      </c>
      <c r="B36" s="171">
        <v>9.11</v>
      </c>
      <c r="C36" s="171"/>
      <c r="D36" s="172" t="s">
        <v>250</v>
      </c>
      <c r="E36" s="173" t="s">
        <v>251</v>
      </c>
      <c r="F36" s="174" t="s">
        <v>19</v>
      </c>
      <c r="G36" s="174" t="s">
        <v>19</v>
      </c>
      <c r="H36" s="175" t="s">
        <v>48</v>
      </c>
      <c r="I36" s="147" t="s">
        <v>43</v>
      </c>
    </row>
    <row r="37" spans="1:9" s="71" customFormat="1" ht="33" customHeight="1" x14ac:dyDescent="0.2">
      <c r="A37" s="170" t="s">
        <v>252</v>
      </c>
      <c r="B37" s="171">
        <v>8.15</v>
      </c>
      <c r="C37" s="171"/>
      <c r="D37" s="172" t="s">
        <v>253</v>
      </c>
      <c r="E37" s="173" t="s">
        <v>254</v>
      </c>
      <c r="F37" s="174" t="s">
        <v>19</v>
      </c>
      <c r="G37" s="174" t="s">
        <v>19</v>
      </c>
      <c r="H37" s="175" t="s">
        <v>48</v>
      </c>
      <c r="I37" s="150" t="s">
        <v>19</v>
      </c>
    </row>
    <row r="38" spans="1:9" s="71" customFormat="1" ht="45.75" customHeight="1" x14ac:dyDescent="0.2">
      <c r="A38" s="170" t="s">
        <v>255</v>
      </c>
      <c r="B38" s="171">
        <v>14.364000000000001</v>
      </c>
      <c r="C38" s="171"/>
      <c r="D38" s="172" t="s">
        <v>253</v>
      </c>
      <c r="E38" s="173" t="s">
        <v>256</v>
      </c>
      <c r="F38" s="174" t="s">
        <v>19</v>
      </c>
      <c r="G38" s="174" t="s">
        <v>19</v>
      </c>
      <c r="H38" s="175" t="s">
        <v>48</v>
      </c>
      <c r="I38" s="150" t="s">
        <v>19</v>
      </c>
    </row>
    <row r="39" spans="1:9" s="71" customFormat="1" ht="39" customHeight="1" x14ac:dyDescent="0.2">
      <c r="A39" s="170" t="s">
        <v>257</v>
      </c>
      <c r="B39" s="171">
        <v>7.11</v>
      </c>
      <c r="C39" s="171"/>
      <c r="D39" s="172" t="s">
        <v>258</v>
      </c>
      <c r="E39" s="173" t="s">
        <v>259</v>
      </c>
      <c r="F39" s="174" t="s">
        <v>19</v>
      </c>
      <c r="G39" s="174" t="s">
        <v>19</v>
      </c>
      <c r="H39" s="175" t="s">
        <v>48</v>
      </c>
      <c r="I39" s="152" t="s">
        <v>19</v>
      </c>
    </row>
    <row r="40" spans="1:9" s="71" customFormat="1" ht="69.75" customHeight="1" x14ac:dyDescent="0.2">
      <c r="A40" s="170" t="s">
        <v>260</v>
      </c>
      <c r="B40" s="171">
        <v>2.5</v>
      </c>
      <c r="C40" s="171"/>
      <c r="D40" s="172">
        <v>41177</v>
      </c>
      <c r="E40" s="173" t="s">
        <v>261</v>
      </c>
      <c r="F40" s="174" t="s">
        <v>19</v>
      </c>
      <c r="G40" s="174" t="s">
        <v>19</v>
      </c>
      <c r="H40" s="175" t="s">
        <v>192</v>
      </c>
      <c r="I40" s="152" t="s">
        <v>19</v>
      </c>
    </row>
    <row r="41" spans="1:9" s="71" customFormat="1" ht="34.5" customHeight="1" x14ac:dyDescent="0.2">
      <c r="A41" s="170" t="s">
        <v>262</v>
      </c>
      <c r="B41" s="171">
        <v>9.77</v>
      </c>
      <c r="C41" s="171"/>
      <c r="D41" s="172" t="s">
        <v>263</v>
      </c>
      <c r="E41" s="173" t="s">
        <v>264</v>
      </c>
      <c r="F41" s="174" t="s">
        <v>19</v>
      </c>
      <c r="G41" s="174" t="s">
        <v>19</v>
      </c>
      <c r="H41" s="175" t="s">
        <v>48</v>
      </c>
      <c r="I41" s="152" t="s">
        <v>19</v>
      </c>
    </row>
    <row r="42" spans="1:9" s="71" customFormat="1" ht="27" customHeight="1" x14ac:dyDescent="0.2">
      <c r="A42" s="83" t="s">
        <v>265</v>
      </c>
      <c r="B42" s="82">
        <v>9.77</v>
      </c>
      <c r="C42" s="82"/>
      <c r="D42" s="176" t="s">
        <v>266</v>
      </c>
      <c r="E42" s="81" t="s">
        <v>264</v>
      </c>
      <c r="F42" s="103" t="s">
        <v>19</v>
      </c>
      <c r="G42" s="103" t="s">
        <v>19</v>
      </c>
      <c r="H42" s="102" t="s">
        <v>48</v>
      </c>
      <c r="I42" s="152" t="s">
        <v>19</v>
      </c>
    </row>
    <row r="43" spans="1:9" s="71" customFormat="1" ht="36" customHeight="1" x14ac:dyDescent="0.2">
      <c r="A43" s="83" t="s">
        <v>267</v>
      </c>
      <c r="B43" s="82">
        <v>10.77</v>
      </c>
      <c r="C43" s="82"/>
      <c r="D43" s="176" t="s">
        <v>266</v>
      </c>
      <c r="E43" s="81" t="s">
        <v>264</v>
      </c>
      <c r="F43" s="103" t="s">
        <v>19</v>
      </c>
      <c r="G43" s="103" t="s">
        <v>19</v>
      </c>
      <c r="H43" s="102" t="s">
        <v>48</v>
      </c>
      <c r="I43" s="152" t="s">
        <v>19</v>
      </c>
    </row>
    <row r="44" spans="1:9" s="71" customFormat="1" ht="34.5" customHeight="1" x14ac:dyDescent="0.2">
      <c r="A44" s="83" t="s">
        <v>268</v>
      </c>
      <c r="B44" s="82">
        <v>10.77</v>
      </c>
      <c r="C44" s="82"/>
      <c r="D44" s="176" t="s">
        <v>266</v>
      </c>
      <c r="E44" s="81" t="s">
        <v>264</v>
      </c>
      <c r="F44" s="103" t="s">
        <v>19</v>
      </c>
      <c r="G44" s="103" t="s">
        <v>19</v>
      </c>
      <c r="H44" s="102" t="s">
        <v>48</v>
      </c>
      <c r="I44" s="152" t="s">
        <v>19</v>
      </c>
    </row>
    <row r="45" spans="1:9" s="71" customFormat="1" ht="34.5" customHeight="1" x14ac:dyDescent="0.2">
      <c r="A45" s="83" t="s">
        <v>269</v>
      </c>
      <c r="B45" s="82">
        <v>5.97</v>
      </c>
      <c r="C45" s="82"/>
      <c r="D45" s="176" t="s">
        <v>266</v>
      </c>
      <c r="E45" s="81" t="s">
        <v>264</v>
      </c>
      <c r="F45" s="103" t="s">
        <v>19</v>
      </c>
      <c r="G45" s="103" t="s">
        <v>19</v>
      </c>
      <c r="H45" s="102" t="s">
        <v>48</v>
      </c>
      <c r="I45" s="152" t="s">
        <v>19</v>
      </c>
    </row>
    <row r="46" spans="1:9" s="71" customFormat="1" ht="36.75" customHeight="1" x14ac:dyDescent="0.2">
      <c r="A46" s="83" t="s">
        <v>270</v>
      </c>
      <c r="B46" s="82">
        <v>36.409999999999997</v>
      </c>
      <c r="C46" s="82"/>
      <c r="D46" s="176" t="s">
        <v>271</v>
      </c>
      <c r="E46" s="81" t="s">
        <v>272</v>
      </c>
      <c r="F46" s="103" t="s">
        <v>19</v>
      </c>
      <c r="G46" s="103" t="s">
        <v>19</v>
      </c>
      <c r="H46" s="102" t="s">
        <v>48</v>
      </c>
      <c r="I46" s="147" t="s">
        <v>43</v>
      </c>
    </row>
    <row r="47" spans="1:9" s="71" customFormat="1" ht="35.25" customHeight="1" x14ac:dyDescent="0.2">
      <c r="A47" s="83" t="s">
        <v>273</v>
      </c>
      <c r="B47" s="82">
        <v>18.850000000000001</v>
      </c>
      <c r="C47" s="82"/>
      <c r="D47" s="176" t="s">
        <v>274</v>
      </c>
      <c r="E47" s="81" t="s">
        <v>275</v>
      </c>
      <c r="F47" s="103" t="s">
        <v>19</v>
      </c>
      <c r="G47" s="103" t="s">
        <v>19</v>
      </c>
      <c r="H47" s="102" t="s">
        <v>48</v>
      </c>
      <c r="I47" s="150" t="s">
        <v>19</v>
      </c>
    </row>
    <row r="48" spans="1:9" s="71" customFormat="1" ht="33.75" customHeight="1" x14ac:dyDescent="0.2">
      <c r="A48" s="83" t="s">
        <v>276</v>
      </c>
      <c r="B48" s="82">
        <v>18.850000000000001</v>
      </c>
      <c r="C48" s="82"/>
      <c r="D48" s="176" t="s">
        <v>274</v>
      </c>
      <c r="E48" s="81" t="s">
        <v>275</v>
      </c>
      <c r="F48" s="103" t="s">
        <v>19</v>
      </c>
      <c r="G48" s="103" t="s">
        <v>19</v>
      </c>
      <c r="H48" s="102" t="s">
        <v>48</v>
      </c>
      <c r="I48" s="150" t="s">
        <v>19</v>
      </c>
    </row>
    <row r="49" spans="1:9" s="71" customFormat="1" ht="33" customHeight="1" x14ac:dyDescent="0.2">
      <c r="A49" s="83" t="s">
        <v>277</v>
      </c>
      <c r="B49" s="82">
        <v>18.850000000000001</v>
      </c>
      <c r="C49" s="82"/>
      <c r="D49" s="176" t="s">
        <v>274</v>
      </c>
      <c r="E49" s="81" t="s">
        <v>275</v>
      </c>
      <c r="F49" s="103" t="s">
        <v>19</v>
      </c>
      <c r="G49" s="103" t="s">
        <v>19</v>
      </c>
      <c r="H49" s="102" t="s">
        <v>48</v>
      </c>
      <c r="I49" s="152" t="s">
        <v>19</v>
      </c>
    </row>
    <row r="50" spans="1:9" s="71" customFormat="1" ht="36" customHeight="1" x14ac:dyDescent="0.2">
      <c r="A50" s="83" t="s">
        <v>278</v>
      </c>
      <c r="B50" s="82">
        <v>31.08</v>
      </c>
      <c r="C50" s="82"/>
      <c r="D50" s="176" t="s">
        <v>274</v>
      </c>
      <c r="E50" s="81" t="s">
        <v>279</v>
      </c>
      <c r="F50" s="103" t="s">
        <v>19</v>
      </c>
      <c r="G50" s="103" t="s">
        <v>19</v>
      </c>
      <c r="H50" s="102" t="s">
        <v>48</v>
      </c>
      <c r="I50" s="152" t="s">
        <v>19</v>
      </c>
    </row>
    <row r="51" spans="1:9" s="71" customFormat="1" ht="39" customHeight="1" x14ac:dyDescent="0.2">
      <c r="A51" s="83" t="s">
        <v>280</v>
      </c>
      <c r="B51" s="82">
        <v>31.08</v>
      </c>
      <c r="C51" s="82"/>
      <c r="D51" s="176" t="s">
        <v>274</v>
      </c>
      <c r="E51" s="81" t="s">
        <v>279</v>
      </c>
      <c r="F51" s="103" t="s">
        <v>19</v>
      </c>
      <c r="G51" s="103" t="s">
        <v>19</v>
      </c>
      <c r="H51" s="102" t="s">
        <v>48</v>
      </c>
      <c r="I51" s="152" t="s">
        <v>19</v>
      </c>
    </row>
    <row r="52" spans="1:9" s="71" customFormat="1" ht="36" customHeight="1" x14ac:dyDescent="0.2">
      <c r="A52" s="83" t="s">
        <v>281</v>
      </c>
      <c r="B52" s="82">
        <v>37.840000000000003</v>
      </c>
      <c r="C52" s="82"/>
      <c r="D52" s="176" t="s">
        <v>274</v>
      </c>
      <c r="E52" s="81" t="s">
        <v>279</v>
      </c>
      <c r="F52" s="103" t="s">
        <v>19</v>
      </c>
      <c r="G52" s="103" t="s">
        <v>19</v>
      </c>
      <c r="H52" s="102" t="s">
        <v>48</v>
      </c>
      <c r="I52" s="152" t="s">
        <v>19</v>
      </c>
    </row>
    <row r="53" spans="1:9" s="71" customFormat="1" ht="30.75" customHeight="1" x14ac:dyDescent="0.2">
      <c r="A53" s="83" t="s">
        <v>282</v>
      </c>
      <c r="B53" s="82">
        <v>10.74</v>
      </c>
      <c r="C53" s="82"/>
      <c r="D53" s="176" t="s">
        <v>283</v>
      </c>
      <c r="E53" s="81" t="s">
        <v>275</v>
      </c>
      <c r="F53" s="103" t="s">
        <v>19</v>
      </c>
      <c r="G53" s="103" t="s">
        <v>19</v>
      </c>
      <c r="H53" s="102" t="s">
        <v>48</v>
      </c>
      <c r="I53" s="152" t="s">
        <v>19</v>
      </c>
    </row>
    <row r="54" spans="1:9" s="71" customFormat="1" ht="32.25" customHeight="1" x14ac:dyDescent="0.2">
      <c r="A54" s="83" t="s">
        <v>284</v>
      </c>
      <c r="B54" s="82">
        <v>10.74</v>
      </c>
      <c r="C54" s="82"/>
      <c r="D54" s="176" t="s">
        <v>283</v>
      </c>
      <c r="E54" s="81" t="s">
        <v>275</v>
      </c>
      <c r="F54" s="103" t="s">
        <v>19</v>
      </c>
      <c r="G54" s="103" t="s">
        <v>19</v>
      </c>
      <c r="H54" s="102" t="s">
        <v>48</v>
      </c>
      <c r="I54" s="152" t="s">
        <v>19</v>
      </c>
    </row>
    <row r="55" spans="1:9" s="71" customFormat="1" ht="31.5" customHeight="1" x14ac:dyDescent="0.2">
      <c r="A55" s="83" t="s">
        <v>285</v>
      </c>
      <c r="B55" s="82">
        <v>10.74</v>
      </c>
      <c r="C55" s="82"/>
      <c r="D55" s="176" t="s">
        <v>283</v>
      </c>
      <c r="E55" s="81" t="s">
        <v>275</v>
      </c>
      <c r="F55" s="103" t="s">
        <v>19</v>
      </c>
      <c r="G55" s="103" t="s">
        <v>19</v>
      </c>
      <c r="H55" s="102" t="s">
        <v>48</v>
      </c>
      <c r="I55" s="152" t="s">
        <v>19</v>
      </c>
    </row>
    <row r="56" spans="1:9" s="71" customFormat="1" ht="31.5" customHeight="1" x14ac:dyDescent="0.2">
      <c r="A56" s="83" t="s">
        <v>286</v>
      </c>
      <c r="B56" s="82">
        <v>10.74</v>
      </c>
      <c r="C56" s="82"/>
      <c r="D56" s="176" t="s">
        <v>283</v>
      </c>
      <c r="E56" s="81" t="s">
        <v>275</v>
      </c>
      <c r="F56" s="103" t="s">
        <v>19</v>
      </c>
      <c r="G56" s="103" t="s">
        <v>19</v>
      </c>
      <c r="H56" s="102" t="s">
        <v>48</v>
      </c>
      <c r="I56" s="147" t="s">
        <v>43</v>
      </c>
    </row>
    <row r="57" spans="1:9" s="71" customFormat="1" ht="33" customHeight="1" x14ac:dyDescent="0.2">
      <c r="A57" s="83" t="s">
        <v>287</v>
      </c>
      <c r="B57" s="82">
        <v>10.74</v>
      </c>
      <c r="C57" s="82"/>
      <c r="D57" s="176" t="s">
        <v>283</v>
      </c>
      <c r="E57" s="81" t="s">
        <v>275</v>
      </c>
      <c r="F57" s="103" t="s">
        <v>19</v>
      </c>
      <c r="G57" s="103" t="s">
        <v>19</v>
      </c>
      <c r="H57" s="102" t="s">
        <v>48</v>
      </c>
      <c r="I57" s="150" t="s">
        <v>19</v>
      </c>
    </row>
    <row r="58" spans="1:9" s="71" customFormat="1" ht="33.75" customHeight="1" x14ac:dyDescent="0.2">
      <c r="A58" s="83" t="s">
        <v>288</v>
      </c>
      <c r="B58" s="82">
        <v>10.74</v>
      </c>
      <c r="C58" s="82"/>
      <c r="D58" s="176" t="s">
        <v>283</v>
      </c>
      <c r="E58" s="81" t="s">
        <v>275</v>
      </c>
      <c r="F58" s="103" t="s">
        <v>19</v>
      </c>
      <c r="G58" s="103" t="s">
        <v>19</v>
      </c>
      <c r="H58" s="102" t="s">
        <v>48</v>
      </c>
      <c r="I58" s="150" t="s">
        <v>19</v>
      </c>
    </row>
    <row r="59" spans="1:9" s="71" customFormat="1" ht="32.25" customHeight="1" x14ac:dyDescent="0.2">
      <c r="A59" s="83" t="s">
        <v>289</v>
      </c>
      <c r="B59" s="82">
        <v>10.74</v>
      </c>
      <c r="C59" s="82"/>
      <c r="D59" s="176" t="s">
        <v>283</v>
      </c>
      <c r="E59" s="81" t="s">
        <v>275</v>
      </c>
      <c r="F59" s="103" t="s">
        <v>19</v>
      </c>
      <c r="G59" s="103" t="s">
        <v>19</v>
      </c>
      <c r="H59" s="102" t="s">
        <v>48</v>
      </c>
      <c r="I59" s="152" t="s">
        <v>19</v>
      </c>
    </row>
    <row r="60" spans="1:9" s="71" customFormat="1" ht="27.75" customHeight="1" x14ac:dyDescent="0.2">
      <c r="A60" s="83" t="s">
        <v>290</v>
      </c>
      <c r="B60" s="82">
        <v>10.74</v>
      </c>
      <c r="C60" s="82"/>
      <c r="D60" s="176" t="s">
        <v>283</v>
      </c>
      <c r="E60" s="81" t="s">
        <v>275</v>
      </c>
      <c r="F60" s="103" t="s">
        <v>19</v>
      </c>
      <c r="G60" s="103" t="s">
        <v>19</v>
      </c>
      <c r="H60" s="102" t="s">
        <v>48</v>
      </c>
      <c r="I60" s="152" t="s">
        <v>19</v>
      </c>
    </row>
    <row r="61" spans="1:9" s="71" customFormat="1" ht="30.75" customHeight="1" x14ac:dyDescent="0.2">
      <c r="A61" s="83" t="s">
        <v>291</v>
      </c>
      <c r="B61" s="82">
        <v>10.74</v>
      </c>
      <c r="C61" s="82"/>
      <c r="D61" s="176" t="s">
        <v>283</v>
      </c>
      <c r="E61" s="81" t="s">
        <v>275</v>
      </c>
      <c r="F61" s="103" t="s">
        <v>19</v>
      </c>
      <c r="G61" s="103" t="s">
        <v>19</v>
      </c>
      <c r="H61" s="102" t="s">
        <v>48</v>
      </c>
      <c r="I61" s="152" t="s">
        <v>19</v>
      </c>
    </row>
    <row r="62" spans="1:9" s="71" customFormat="1" ht="42" customHeight="1" x14ac:dyDescent="0.2">
      <c r="A62" s="83" t="s">
        <v>292</v>
      </c>
      <c r="B62" s="82">
        <v>10.74</v>
      </c>
      <c r="C62" s="82"/>
      <c r="D62" s="176" t="s">
        <v>283</v>
      </c>
      <c r="E62" s="81" t="s">
        <v>275</v>
      </c>
      <c r="F62" s="103" t="s">
        <v>19</v>
      </c>
      <c r="G62" s="103" t="s">
        <v>19</v>
      </c>
      <c r="H62" s="102" t="s">
        <v>48</v>
      </c>
      <c r="I62" s="152" t="s">
        <v>19</v>
      </c>
    </row>
    <row r="63" spans="1:9" s="71" customFormat="1" ht="57.75" customHeight="1" x14ac:dyDescent="0.2">
      <c r="A63" s="83" t="s">
        <v>293</v>
      </c>
      <c r="B63" s="82">
        <v>1.40326</v>
      </c>
      <c r="C63" s="82"/>
      <c r="D63" s="176">
        <v>41557</v>
      </c>
      <c r="E63" s="81" t="s">
        <v>294</v>
      </c>
      <c r="F63" s="103" t="s">
        <v>19</v>
      </c>
      <c r="G63" s="103" t="s">
        <v>19</v>
      </c>
      <c r="H63" s="102" t="s">
        <v>192</v>
      </c>
      <c r="I63" s="152" t="s">
        <v>19</v>
      </c>
    </row>
    <row r="64" spans="1:9" s="71" customFormat="1" ht="30" customHeight="1" x14ac:dyDescent="0.2">
      <c r="A64" s="83" t="s">
        <v>295</v>
      </c>
      <c r="B64" s="82">
        <v>13.5</v>
      </c>
      <c r="C64" s="82"/>
      <c r="D64" s="176" t="s">
        <v>296</v>
      </c>
      <c r="E64" s="81" t="s">
        <v>297</v>
      </c>
      <c r="F64" s="103" t="s">
        <v>19</v>
      </c>
      <c r="G64" s="103" t="s">
        <v>19</v>
      </c>
      <c r="H64" s="102" t="s">
        <v>48</v>
      </c>
      <c r="I64" s="152" t="s">
        <v>19</v>
      </c>
    </row>
    <row r="65" spans="1:9" s="71" customFormat="1" ht="34.5" customHeight="1" x14ac:dyDescent="0.2">
      <c r="A65" s="86" t="s">
        <v>298</v>
      </c>
      <c r="B65" s="87">
        <v>36</v>
      </c>
      <c r="C65" s="87"/>
      <c r="D65" s="88" t="s">
        <v>299</v>
      </c>
      <c r="E65" s="89" t="s">
        <v>300</v>
      </c>
      <c r="F65" s="177" t="s">
        <v>19</v>
      </c>
      <c r="G65" s="177" t="s">
        <v>19</v>
      </c>
      <c r="H65" s="178" t="s">
        <v>48</v>
      </c>
      <c r="I65" s="152" t="s">
        <v>19</v>
      </c>
    </row>
    <row r="66" spans="1:9" s="71" customFormat="1" ht="87.75" customHeight="1" x14ac:dyDescent="0.2">
      <c r="A66" s="179" t="s">
        <v>301</v>
      </c>
      <c r="B66" s="180">
        <v>24.887</v>
      </c>
      <c r="C66" s="180"/>
      <c r="D66" s="181" t="s">
        <v>302</v>
      </c>
      <c r="E66" s="182" t="s">
        <v>303</v>
      </c>
      <c r="F66" s="183" t="s">
        <v>19</v>
      </c>
      <c r="G66" s="183" t="s">
        <v>19</v>
      </c>
      <c r="H66" s="184" t="s">
        <v>48</v>
      </c>
      <c r="I66" s="147" t="s">
        <v>43</v>
      </c>
    </row>
    <row r="67" spans="1:9" s="71" customFormat="1" ht="55.5" customHeight="1" x14ac:dyDescent="0.2">
      <c r="A67" s="179" t="s">
        <v>304</v>
      </c>
      <c r="B67" s="180">
        <v>30.13674</v>
      </c>
      <c r="C67" s="180"/>
      <c r="D67" s="181" t="s">
        <v>305</v>
      </c>
      <c r="E67" s="182" t="s">
        <v>306</v>
      </c>
      <c r="F67" s="183" t="s">
        <v>19</v>
      </c>
      <c r="G67" s="183" t="s">
        <v>19</v>
      </c>
      <c r="H67" s="184" t="s">
        <v>192</v>
      </c>
      <c r="I67" s="150" t="s">
        <v>19</v>
      </c>
    </row>
    <row r="68" spans="1:9" s="71" customFormat="1" ht="32.25" customHeight="1" x14ac:dyDescent="0.2">
      <c r="A68" s="84" t="s">
        <v>307</v>
      </c>
      <c r="B68" s="85">
        <v>5.6</v>
      </c>
      <c r="C68" s="85"/>
      <c r="D68" s="90" t="s">
        <v>308</v>
      </c>
      <c r="E68" s="80" t="s">
        <v>309</v>
      </c>
      <c r="F68" s="152" t="s">
        <v>19</v>
      </c>
      <c r="G68" s="152" t="s">
        <v>19</v>
      </c>
      <c r="H68" s="151" t="s">
        <v>48</v>
      </c>
      <c r="I68" s="150" t="s">
        <v>19</v>
      </c>
    </row>
    <row r="69" spans="1:9" s="71" customFormat="1" ht="32.25" customHeight="1" x14ac:dyDescent="0.2">
      <c r="A69" s="84" t="s">
        <v>310</v>
      </c>
      <c r="B69" s="85">
        <v>35.53</v>
      </c>
      <c r="C69" s="85"/>
      <c r="D69" s="90" t="s">
        <v>311</v>
      </c>
      <c r="E69" s="80" t="s">
        <v>312</v>
      </c>
      <c r="F69" s="152" t="s">
        <v>19</v>
      </c>
      <c r="G69" s="152" t="s">
        <v>19</v>
      </c>
      <c r="H69" s="151" t="s">
        <v>48</v>
      </c>
      <c r="I69" s="152" t="s">
        <v>19</v>
      </c>
    </row>
    <row r="70" spans="1:9" s="71" customFormat="1" ht="33" customHeight="1" x14ac:dyDescent="0.2">
      <c r="A70" s="84" t="s">
        <v>313</v>
      </c>
      <c r="B70" s="85">
        <v>28.39</v>
      </c>
      <c r="C70" s="85"/>
      <c r="D70" s="90" t="s">
        <v>311</v>
      </c>
      <c r="E70" s="80" t="s">
        <v>314</v>
      </c>
      <c r="F70" s="152" t="s">
        <v>19</v>
      </c>
      <c r="G70" s="152" t="s">
        <v>19</v>
      </c>
      <c r="H70" s="151" t="s">
        <v>48</v>
      </c>
      <c r="I70" s="152" t="s">
        <v>19</v>
      </c>
    </row>
    <row r="71" spans="1:9" s="71" customFormat="1" ht="29.25" customHeight="1" x14ac:dyDescent="0.2">
      <c r="A71" s="84" t="s">
        <v>315</v>
      </c>
      <c r="B71" s="85">
        <v>28.74</v>
      </c>
      <c r="C71" s="85"/>
      <c r="D71" s="90" t="s">
        <v>311</v>
      </c>
      <c r="E71" s="80" t="s">
        <v>312</v>
      </c>
      <c r="F71" s="152" t="s">
        <v>19</v>
      </c>
      <c r="G71" s="152" t="s">
        <v>19</v>
      </c>
      <c r="H71" s="151" t="s">
        <v>48</v>
      </c>
      <c r="I71" s="152" t="s">
        <v>19</v>
      </c>
    </row>
    <row r="72" spans="1:9" s="71" customFormat="1" ht="33.75" customHeight="1" x14ac:dyDescent="0.2">
      <c r="A72" s="84" t="s">
        <v>316</v>
      </c>
      <c r="B72" s="85">
        <v>16.114999999999998</v>
      </c>
      <c r="C72" s="85"/>
      <c r="D72" s="90" t="s">
        <v>311</v>
      </c>
      <c r="E72" s="80" t="s">
        <v>314</v>
      </c>
      <c r="F72" s="152" t="s">
        <v>19</v>
      </c>
      <c r="G72" s="152" t="s">
        <v>19</v>
      </c>
      <c r="H72" s="151" t="s">
        <v>48</v>
      </c>
      <c r="I72" s="152" t="s">
        <v>19</v>
      </c>
    </row>
    <row r="73" spans="1:9" s="71" customFormat="1" ht="30" customHeight="1" x14ac:dyDescent="0.2">
      <c r="A73" s="84" t="s">
        <v>317</v>
      </c>
      <c r="B73" s="85">
        <v>28.87</v>
      </c>
      <c r="C73" s="85"/>
      <c r="D73" s="90" t="s">
        <v>311</v>
      </c>
      <c r="E73" s="80" t="s">
        <v>312</v>
      </c>
      <c r="F73" s="152" t="s">
        <v>19</v>
      </c>
      <c r="G73" s="152" t="s">
        <v>19</v>
      </c>
      <c r="H73" s="151" t="s">
        <v>48</v>
      </c>
      <c r="I73" s="152" t="s">
        <v>19</v>
      </c>
    </row>
    <row r="74" spans="1:9" s="71" customFormat="1" ht="26.25" customHeight="1" x14ac:dyDescent="0.2">
      <c r="A74" s="84" t="s">
        <v>318</v>
      </c>
      <c r="B74" s="85">
        <v>37.664999999999999</v>
      </c>
      <c r="C74" s="85"/>
      <c r="D74" s="90" t="s">
        <v>311</v>
      </c>
      <c r="E74" s="80" t="s">
        <v>314</v>
      </c>
      <c r="F74" s="152" t="s">
        <v>19</v>
      </c>
      <c r="G74" s="152" t="s">
        <v>19</v>
      </c>
      <c r="H74" s="151" t="s">
        <v>48</v>
      </c>
      <c r="I74" s="152" t="s">
        <v>19</v>
      </c>
    </row>
    <row r="75" spans="1:9" s="71" customFormat="1" ht="27" customHeight="1" x14ac:dyDescent="0.2">
      <c r="A75" s="84" t="s">
        <v>319</v>
      </c>
      <c r="B75" s="85">
        <v>32.265000000000001</v>
      </c>
      <c r="C75" s="85"/>
      <c r="D75" s="90" t="s">
        <v>311</v>
      </c>
      <c r="E75" s="80" t="s">
        <v>320</v>
      </c>
      <c r="F75" s="152" t="s">
        <v>19</v>
      </c>
      <c r="G75" s="152" t="s">
        <v>19</v>
      </c>
      <c r="H75" s="151" t="s">
        <v>48</v>
      </c>
      <c r="I75" s="152" t="s">
        <v>19</v>
      </c>
    </row>
    <row r="76" spans="1:9" s="71" customFormat="1" ht="29.25" customHeight="1" x14ac:dyDescent="0.2">
      <c r="A76" s="84" t="s">
        <v>321</v>
      </c>
      <c r="B76" s="85">
        <v>19.12</v>
      </c>
      <c r="C76" s="85"/>
      <c r="D76" s="90" t="s">
        <v>311</v>
      </c>
      <c r="E76" s="80" t="s">
        <v>320</v>
      </c>
      <c r="F76" s="152" t="s">
        <v>19</v>
      </c>
      <c r="G76" s="152" t="s">
        <v>19</v>
      </c>
      <c r="H76" s="151" t="s">
        <v>48</v>
      </c>
      <c r="I76" s="147" t="s">
        <v>43</v>
      </c>
    </row>
    <row r="77" spans="1:9" s="71" customFormat="1" ht="27.75" customHeight="1" x14ac:dyDescent="0.2">
      <c r="A77" s="84" t="s">
        <v>322</v>
      </c>
      <c r="B77" s="85">
        <v>28.8</v>
      </c>
      <c r="C77" s="85"/>
      <c r="D77" s="90" t="s">
        <v>311</v>
      </c>
      <c r="E77" s="80" t="s">
        <v>320</v>
      </c>
      <c r="F77" s="152" t="s">
        <v>19</v>
      </c>
      <c r="G77" s="152" t="s">
        <v>19</v>
      </c>
      <c r="H77" s="151" t="s">
        <v>48</v>
      </c>
      <c r="I77" s="150" t="s">
        <v>19</v>
      </c>
    </row>
    <row r="78" spans="1:9" s="71" customFormat="1" ht="36" customHeight="1" x14ac:dyDescent="0.2">
      <c r="A78" s="84" t="s">
        <v>323</v>
      </c>
      <c r="B78" s="85">
        <v>99.998999999999995</v>
      </c>
      <c r="C78" s="85">
        <v>61.1</v>
      </c>
      <c r="D78" s="90" t="s">
        <v>311</v>
      </c>
      <c r="E78" s="80" t="s">
        <v>324</v>
      </c>
      <c r="F78" s="152" t="s">
        <v>19</v>
      </c>
      <c r="G78" s="152" t="s">
        <v>19</v>
      </c>
      <c r="H78" s="151" t="s">
        <v>48</v>
      </c>
      <c r="I78" s="150" t="s">
        <v>19</v>
      </c>
    </row>
    <row r="79" spans="1:9" s="71" customFormat="1" ht="41.25" customHeight="1" x14ac:dyDescent="0.2">
      <c r="A79" s="185" t="s">
        <v>325</v>
      </c>
      <c r="B79" s="186">
        <v>96.97</v>
      </c>
      <c r="C79" s="97">
        <v>86.2</v>
      </c>
      <c r="D79" s="98" t="s">
        <v>326</v>
      </c>
      <c r="E79" s="99" t="s">
        <v>327</v>
      </c>
      <c r="F79" s="100" t="s">
        <v>19</v>
      </c>
      <c r="G79" s="100" t="s">
        <v>19</v>
      </c>
      <c r="H79" s="101" t="s">
        <v>48</v>
      </c>
      <c r="I79" s="152" t="s">
        <v>19</v>
      </c>
    </row>
    <row r="80" spans="1:9" s="71" customFormat="1" ht="42" customHeight="1" x14ac:dyDescent="0.2">
      <c r="A80" s="185" t="s">
        <v>328</v>
      </c>
      <c r="B80" s="186">
        <v>96.99</v>
      </c>
      <c r="C80" s="97">
        <v>86.2</v>
      </c>
      <c r="D80" s="98" t="s">
        <v>329</v>
      </c>
      <c r="E80" s="99" t="s">
        <v>330</v>
      </c>
      <c r="F80" s="100" t="s">
        <v>19</v>
      </c>
      <c r="G80" s="100" t="s">
        <v>19</v>
      </c>
      <c r="H80" s="101" t="s">
        <v>48</v>
      </c>
      <c r="I80" s="152" t="s">
        <v>19</v>
      </c>
    </row>
    <row r="81" spans="1:9" s="71" customFormat="1" ht="39.75" customHeight="1" x14ac:dyDescent="0.2">
      <c r="A81" s="185" t="s">
        <v>331</v>
      </c>
      <c r="B81" s="186">
        <v>56.88</v>
      </c>
      <c r="C81" s="97">
        <v>50.6</v>
      </c>
      <c r="D81" s="98" t="s">
        <v>332</v>
      </c>
      <c r="E81" s="99" t="s">
        <v>333</v>
      </c>
      <c r="F81" s="100" t="s">
        <v>19</v>
      </c>
      <c r="G81" s="100" t="s">
        <v>19</v>
      </c>
      <c r="H81" s="101" t="s">
        <v>48</v>
      </c>
      <c r="I81" s="152" t="s">
        <v>19</v>
      </c>
    </row>
    <row r="82" spans="1:9" s="71" customFormat="1" ht="33" customHeight="1" x14ac:dyDescent="0.2">
      <c r="A82" s="185" t="s">
        <v>334</v>
      </c>
      <c r="B82" s="186">
        <v>96.79</v>
      </c>
      <c r="C82" s="97">
        <v>86</v>
      </c>
      <c r="D82" s="98" t="s">
        <v>335</v>
      </c>
      <c r="E82" s="99" t="s">
        <v>336</v>
      </c>
      <c r="F82" s="100" t="s">
        <v>19</v>
      </c>
      <c r="G82" s="100" t="s">
        <v>19</v>
      </c>
      <c r="H82" s="101" t="s">
        <v>48</v>
      </c>
      <c r="I82" s="152" t="s">
        <v>19</v>
      </c>
    </row>
    <row r="83" spans="1:9" s="71" customFormat="1" ht="57.75" customHeight="1" x14ac:dyDescent="0.2">
      <c r="A83" s="185" t="s">
        <v>337</v>
      </c>
      <c r="B83" s="186">
        <v>45.89</v>
      </c>
      <c r="C83" s="97">
        <v>40.799999999999997</v>
      </c>
      <c r="D83" s="98" t="s">
        <v>338</v>
      </c>
      <c r="E83" s="99" t="s">
        <v>339</v>
      </c>
      <c r="F83" s="100" t="s">
        <v>19</v>
      </c>
      <c r="G83" s="100" t="s">
        <v>19</v>
      </c>
      <c r="H83" s="101" t="s">
        <v>48</v>
      </c>
      <c r="I83" s="152" t="s">
        <v>19</v>
      </c>
    </row>
    <row r="84" spans="1:9" s="71" customFormat="1" ht="66.75" customHeight="1" x14ac:dyDescent="0.2">
      <c r="A84" s="185" t="s">
        <v>340</v>
      </c>
      <c r="B84" s="97">
        <v>58</v>
      </c>
      <c r="C84" s="97"/>
      <c r="D84" s="98" t="s">
        <v>341</v>
      </c>
      <c r="E84" s="99" t="s">
        <v>342</v>
      </c>
      <c r="F84" s="100" t="s">
        <v>19</v>
      </c>
      <c r="G84" s="100" t="s">
        <v>19</v>
      </c>
      <c r="H84" s="101" t="s">
        <v>48</v>
      </c>
      <c r="I84" s="152" t="s">
        <v>19</v>
      </c>
    </row>
    <row r="85" spans="1:9" s="71" customFormat="1" ht="27.75" customHeight="1" x14ac:dyDescent="0.2">
      <c r="A85" s="185" t="s">
        <v>343</v>
      </c>
      <c r="B85" s="186">
        <v>11.7</v>
      </c>
      <c r="C85" s="97"/>
      <c r="D85" s="98" t="s">
        <v>344</v>
      </c>
      <c r="E85" s="99" t="s">
        <v>345</v>
      </c>
      <c r="F85" s="100" t="s">
        <v>19</v>
      </c>
      <c r="G85" s="100" t="s">
        <v>19</v>
      </c>
      <c r="H85" s="101" t="s">
        <v>48</v>
      </c>
      <c r="I85" s="152" t="s">
        <v>19</v>
      </c>
    </row>
    <row r="86" spans="1:9" s="71" customFormat="1" ht="29.25" customHeight="1" x14ac:dyDescent="0.2">
      <c r="A86" s="185" t="s">
        <v>346</v>
      </c>
      <c r="B86" s="186">
        <v>34.97</v>
      </c>
      <c r="C86" s="97"/>
      <c r="D86" s="98" t="s">
        <v>347</v>
      </c>
      <c r="E86" s="99" t="s">
        <v>348</v>
      </c>
      <c r="F86" s="100" t="s">
        <v>19</v>
      </c>
      <c r="G86" s="100" t="s">
        <v>19</v>
      </c>
      <c r="H86" s="101" t="s">
        <v>48</v>
      </c>
      <c r="I86" s="147" t="s">
        <v>43</v>
      </c>
    </row>
    <row r="87" spans="1:9" s="71" customFormat="1" ht="28.5" customHeight="1" x14ac:dyDescent="0.2">
      <c r="A87" s="185" t="s">
        <v>349</v>
      </c>
      <c r="B87" s="186">
        <v>17.149999999999999</v>
      </c>
      <c r="C87" s="97"/>
      <c r="D87" s="98" t="s">
        <v>347</v>
      </c>
      <c r="E87" s="99" t="s">
        <v>348</v>
      </c>
      <c r="F87" s="100" t="s">
        <v>19</v>
      </c>
      <c r="G87" s="100" t="s">
        <v>19</v>
      </c>
      <c r="H87" s="101" t="s">
        <v>48</v>
      </c>
      <c r="I87" s="150" t="s">
        <v>19</v>
      </c>
    </row>
    <row r="88" spans="1:9" s="71" customFormat="1" ht="26.25" customHeight="1" x14ac:dyDescent="0.2">
      <c r="A88" s="185" t="s">
        <v>350</v>
      </c>
      <c r="B88" s="186">
        <v>38.049999999999997</v>
      </c>
      <c r="C88" s="97"/>
      <c r="D88" s="98" t="s">
        <v>351</v>
      </c>
      <c r="E88" s="99" t="s">
        <v>352</v>
      </c>
      <c r="F88" s="100" t="s">
        <v>19</v>
      </c>
      <c r="G88" s="100" t="s">
        <v>19</v>
      </c>
      <c r="H88" s="101" t="s">
        <v>48</v>
      </c>
      <c r="I88" s="150" t="s">
        <v>19</v>
      </c>
    </row>
    <row r="89" spans="1:9" s="71" customFormat="1" ht="27" customHeight="1" x14ac:dyDescent="0.2">
      <c r="A89" s="185" t="s">
        <v>353</v>
      </c>
      <c r="B89" s="186">
        <v>42.17</v>
      </c>
      <c r="C89" s="97">
        <v>37.5</v>
      </c>
      <c r="D89" s="98" t="s">
        <v>351</v>
      </c>
      <c r="E89" s="99" t="s">
        <v>352</v>
      </c>
      <c r="F89" s="100" t="s">
        <v>19</v>
      </c>
      <c r="G89" s="100" t="s">
        <v>19</v>
      </c>
      <c r="H89" s="101" t="s">
        <v>48</v>
      </c>
      <c r="I89" s="152" t="s">
        <v>19</v>
      </c>
    </row>
    <row r="90" spans="1:9" s="71" customFormat="1" ht="58.5" customHeight="1" x14ac:dyDescent="0.2">
      <c r="A90" s="185" t="s">
        <v>354</v>
      </c>
      <c r="B90" s="186">
        <v>28.74</v>
      </c>
      <c r="C90" s="97"/>
      <c r="D90" s="98" t="s">
        <v>347</v>
      </c>
      <c r="E90" s="99" t="s">
        <v>348</v>
      </c>
      <c r="F90" s="100" t="s">
        <v>19</v>
      </c>
      <c r="G90" s="100" t="s">
        <v>19</v>
      </c>
      <c r="H90" s="101" t="s">
        <v>48</v>
      </c>
      <c r="I90" s="152" t="s">
        <v>19</v>
      </c>
    </row>
    <row r="91" spans="1:9" s="71" customFormat="1" ht="49.5" customHeight="1" x14ac:dyDescent="0.2">
      <c r="A91" s="185" t="s">
        <v>355</v>
      </c>
      <c r="B91" s="97">
        <v>40</v>
      </c>
      <c r="C91" s="97"/>
      <c r="D91" s="98" t="s">
        <v>356</v>
      </c>
      <c r="E91" s="99" t="s">
        <v>357</v>
      </c>
      <c r="F91" s="100" t="s">
        <v>19</v>
      </c>
      <c r="G91" s="100" t="s">
        <v>19</v>
      </c>
      <c r="H91" s="101" t="s">
        <v>48</v>
      </c>
      <c r="I91" s="152" t="s">
        <v>19</v>
      </c>
    </row>
    <row r="92" spans="1:9" s="71" customFormat="1" ht="30" customHeight="1" x14ac:dyDescent="0.2">
      <c r="A92" s="185" t="s">
        <v>358</v>
      </c>
      <c r="B92" s="97">
        <v>13.12</v>
      </c>
      <c r="C92" s="97"/>
      <c r="D92" s="98" t="s">
        <v>338</v>
      </c>
      <c r="E92" s="99" t="s">
        <v>339</v>
      </c>
      <c r="F92" s="100" t="s">
        <v>19</v>
      </c>
      <c r="G92" s="100" t="s">
        <v>19</v>
      </c>
      <c r="H92" s="101" t="s">
        <v>48</v>
      </c>
      <c r="I92" s="152" t="s">
        <v>19</v>
      </c>
    </row>
    <row r="93" spans="1:9" s="71" customFormat="1" ht="30" customHeight="1" x14ac:dyDescent="0.2">
      <c r="A93" s="185" t="s">
        <v>359</v>
      </c>
      <c r="B93" s="97">
        <v>89.82</v>
      </c>
      <c r="C93" s="97">
        <v>86.1</v>
      </c>
      <c r="D93" s="98" t="s">
        <v>360</v>
      </c>
      <c r="E93" s="99" t="s">
        <v>361</v>
      </c>
      <c r="F93" s="100" t="s">
        <v>19</v>
      </c>
      <c r="G93" s="100" t="s">
        <v>19</v>
      </c>
      <c r="H93" s="101" t="s">
        <v>48</v>
      </c>
      <c r="I93" s="152" t="s">
        <v>19</v>
      </c>
    </row>
    <row r="94" spans="1:9" s="71" customFormat="1" ht="42" x14ac:dyDescent="0.2">
      <c r="A94" s="185" t="s">
        <v>362</v>
      </c>
      <c r="B94" s="186">
        <v>15.1</v>
      </c>
      <c r="C94" s="97"/>
      <c r="D94" s="98" t="s">
        <v>338</v>
      </c>
      <c r="E94" s="99" t="s">
        <v>339</v>
      </c>
      <c r="F94" s="100" t="s">
        <v>19</v>
      </c>
      <c r="G94" s="100" t="s">
        <v>19</v>
      </c>
      <c r="H94" s="101" t="s">
        <v>48</v>
      </c>
      <c r="I94" s="152" t="s">
        <v>19</v>
      </c>
    </row>
    <row r="95" spans="1:9" ht="42" x14ac:dyDescent="0.2">
      <c r="A95" s="185" t="s">
        <v>363</v>
      </c>
      <c r="B95" s="186">
        <v>13.97</v>
      </c>
      <c r="C95" s="97"/>
      <c r="D95" s="98" t="s">
        <v>338</v>
      </c>
      <c r="E95" s="99" t="s">
        <v>339</v>
      </c>
      <c r="F95" s="100" t="s">
        <v>19</v>
      </c>
      <c r="G95" s="100" t="s">
        <v>19</v>
      </c>
      <c r="H95" s="101" t="s">
        <v>48</v>
      </c>
      <c r="I95" s="152" t="s">
        <v>19</v>
      </c>
    </row>
    <row r="96" spans="1:9" ht="21" x14ac:dyDescent="0.2">
      <c r="A96" s="185" t="s">
        <v>364</v>
      </c>
      <c r="B96" s="97">
        <v>99.95</v>
      </c>
      <c r="C96" s="97">
        <v>95.8</v>
      </c>
      <c r="D96" s="98" t="s">
        <v>360</v>
      </c>
      <c r="E96" s="99" t="s">
        <v>365</v>
      </c>
      <c r="F96" s="100" t="s">
        <v>19</v>
      </c>
      <c r="G96" s="100" t="s">
        <v>19</v>
      </c>
      <c r="H96" s="101" t="s">
        <v>48</v>
      </c>
      <c r="I96" s="147" t="s">
        <v>43</v>
      </c>
    </row>
    <row r="97" spans="1:9" ht="31.5" x14ac:dyDescent="0.2">
      <c r="A97" s="185" t="s">
        <v>366</v>
      </c>
      <c r="B97" s="97">
        <v>10.9</v>
      </c>
      <c r="C97" s="97"/>
      <c r="D97" s="98" t="s">
        <v>338</v>
      </c>
      <c r="E97" s="99" t="s">
        <v>339</v>
      </c>
      <c r="F97" s="100" t="s">
        <v>19</v>
      </c>
      <c r="G97" s="100" t="s">
        <v>19</v>
      </c>
      <c r="H97" s="101" t="s">
        <v>48</v>
      </c>
      <c r="I97" s="150" t="s">
        <v>19</v>
      </c>
    </row>
    <row r="98" spans="1:9" ht="21" x14ac:dyDescent="0.2">
      <c r="A98" s="185" t="s">
        <v>367</v>
      </c>
      <c r="B98" s="97">
        <v>48</v>
      </c>
      <c r="C98" s="97">
        <v>46</v>
      </c>
      <c r="D98" s="98" t="s">
        <v>360</v>
      </c>
      <c r="E98" s="99" t="s">
        <v>368</v>
      </c>
      <c r="F98" s="100" t="s">
        <v>19</v>
      </c>
      <c r="G98" s="100" t="s">
        <v>19</v>
      </c>
      <c r="H98" s="101" t="s">
        <v>48</v>
      </c>
      <c r="I98" s="150" t="s">
        <v>19</v>
      </c>
    </row>
    <row r="99" spans="1:9" ht="21" x14ac:dyDescent="0.2">
      <c r="A99" s="185" t="s">
        <v>369</v>
      </c>
      <c r="B99" s="97">
        <v>10.3</v>
      </c>
      <c r="C99" s="97"/>
      <c r="D99" s="98" t="s">
        <v>370</v>
      </c>
      <c r="E99" s="99" t="s">
        <v>371</v>
      </c>
      <c r="F99" s="100" t="s">
        <v>19</v>
      </c>
      <c r="G99" s="100" t="s">
        <v>19</v>
      </c>
      <c r="H99" s="101" t="s">
        <v>48</v>
      </c>
      <c r="I99" s="152" t="s">
        <v>19</v>
      </c>
    </row>
    <row r="100" spans="1:9" ht="63" x14ac:dyDescent="0.2">
      <c r="A100" s="96" t="s">
        <v>372</v>
      </c>
      <c r="B100" s="94">
        <v>26.9</v>
      </c>
      <c r="C100" s="94"/>
      <c r="D100" s="95" t="s">
        <v>373</v>
      </c>
      <c r="E100" s="93" t="s">
        <v>374</v>
      </c>
      <c r="F100" s="187" t="s">
        <v>19</v>
      </c>
      <c r="G100" s="187" t="s">
        <v>19</v>
      </c>
      <c r="H100" s="188" t="s">
        <v>192</v>
      </c>
      <c r="I100" s="152" t="s">
        <v>19</v>
      </c>
    </row>
    <row r="101" spans="1:9" ht="63" x14ac:dyDescent="0.2">
      <c r="A101" s="96" t="s">
        <v>375</v>
      </c>
      <c r="B101" s="94">
        <v>53</v>
      </c>
      <c r="C101" s="94"/>
      <c r="D101" s="95" t="s">
        <v>373</v>
      </c>
      <c r="E101" s="93" t="s">
        <v>374</v>
      </c>
      <c r="F101" s="187" t="s">
        <v>19</v>
      </c>
      <c r="G101" s="187" t="s">
        <v>19</v>
      </c>
      <c r="H101" s="188" t="s">
        <v>192</v>
      </c>
      <c r="I101" s="152" t="s">
        <v>19</v>
      </c>
    </row>
    <row r="102" spans="1:9" ht="31.5" x14ac:dyDescent="0.2">
      <c r="A102" s="93" t="s">
        <v>376</v>
      </c>
      <c r="B102" s="94">
        <v>381.58974999999998</v>
      </c>
      <c r="C102" s="94"/>
      <c r="D102" s="95" t="s">
        <v>377</v>
      </c>
      <c r="E102" s="93" t="s">
        <v>378</v>
      </c>
      <c r="F102" s="187" t="s">
        <v>19</v>
      </c>
      <c r="G102" s="187" t="s">
        <v>19</v>
      </c>
      <c r="H102" s="188" t="s">
        <v>48</v>
      </c>
      <c r="I102" s="152" t="s">
        <v>19</v>
      </c>
    </row>
    <row r="103" spans="1:9" ht="52.5" x14ac:dyDescent="0.2">
      <c r="A103" s="189" t="s">
        <v>379</v>
      </c>
      <c r="B103" s="190">
        <v>190.4</v>
      </c>
      <c r="C103" s="190"/>
      <c r="D103" s="191" t="s">
        <v>380</v>
      </c>
      <c r="E103" s="189" t="s">
        <v>381</v>
      </c>
      <c r="F103" s="192" t="s">
        <v>19</v>
      </c>
      <c r="G103" s="192" t="s">
        <v>19</v>
      </c>
      <c r="H103" s="193" t="s">
        <v>48</v>
      </c>
      <c r="I103" s="152" t="s">
        <v>19</v>
      </c>
    </row>
    <row r="104" spans="1:9" ht="63" x14ac:dyDescent="0.2">
      <c r="A104" s="194" t="s">
        <v>382</v>
      </c>
      <c r="B104" s="190">
        <v>168.738</v>
      </c>
      <c r="C104" s="190"/>
      <c r="D104" s="191" t="s">
        <v>383</v>
      </c>
      <c r="E104" s="189" t="s">
        <v>384</v>
      </c>
      <c r="F104" s="192" t="s">
        <v>19</v>
      </c>
      <c r="G104" s="192" t="s">
        <v>19</v>
      </c>
      <c r="H104" s="193" t="s">
        <v>192</v>
      </c>
      <c r="I104" s="152" t="s">
        <v>19</v>
      </c>
    </row>
    <row r="105" spans="1:9" ht="63" x14ac:dyDescent="0.2">
      <c r="A105" s="194" t="s">
        <v>385</v>
      </c>
      <c r="B105" s="190">
        <v>87.623019999999997</v>
      </c>
      <c r="C105" s="190"/>
      <c r="D105" s="191" t="s">
        <v>383</v>
      </c>
      <c r="E105" s="189" t="s">
        <v>384</v>
      </c>
      <c r="F105" s="192" t="s">
        <v>19</v>
      </c>
      <c r="G105" s="192" t="s">
        <v>19</v>
      </c>
      <c r="H105" s="193" t="s">
        <v>192</v>
      </c>
      <c r="I105" s="152" t="s">
        <v>19</v>
      </c>
    </row>
    <row r="106" spans="1:9" ht="63" x14ac:dyDescent="0.2">
      <c r="A106" s="194" t="s">
        <v>386</v>
      </c>
      <c r="B106" s="190">
        <v>68.626999999999995</v>
      </c>
      <c r="C106" s="190"/>
      <c r="D106" s="191" t="s">
        <v>383</v>
      </c>
      <c r="E106" s="189" t="s">
        <v>384</v>
      </c>
      <c r="F106" s="192" t="s">
        <v>19</v>
      </c>
      <c r="G106" s="192" t="s">
        <v>19</v>
      </c>
      <c r="H106" s="193" t="s">
        <v>192</v>
      </c>
      <c r="I106" s="147" t="s">
        <v>43</v>
      </c>
    </row>
    <row r="107" spans="1:9" ht="63" x14ac:dyDescent="0.2">
      <c r="A107" s="194" t="s">
        <v>387</v>
      </c>
      <c r="B107" s="190">
        <v>74.989000000000004</v>
      </c>
      <c r="C107" s="190"/>
      <c r="D107" s="191" t="s">
        <v>383</v>
      </c>
      <c r="E107" s="189" t="s">
        <v>384</v>
      </c>
      <c r="F107" s="192" t="s">
        <v>19</v>
      </c>
      <c r="G107" s="192" t="s">
        <v>19</v>
      </c>
      <c r="H107" s="193" t="s">
        <v>192</v>
      </c>
      <c r="I107" s="150" t="s">
        <v>19</v>
      </c>
    </row>
    <row r="108" spans="1:9" ht="51" customHeight="1" x14ac:dyDescent="0.2">
      <c r="A108" s="194" t="s">
        <v>388</v>
      </c>
      <c r="B108" s="190">
        <v>146.68199999999999</v>
      </c>
      <c r="C108" s="190"/>
      <c r="D108" s="191" t="s">
        <v>389</v>
      </c>
      <c r="E108" s="189" t="s">
        <v>390</v>
      </c>
      <c r="F108" s="192" t="s">
        <v>19</v>
      </c>
      <c r="G108" s="192" t="s">
        <v>19</v>
      </c>
      <c r="H108" s="193" t="s">
        <v>192</v>
      </c>
      <c r="I108" s="150" t="s">
        <v>19</v>
      </c>
    </row>
    <row r="109" spans="1:9" ht="52.5" x14ac:dyDescent="0.2">
      <c r="A109" s="194" t="s">
        <v>391</v>
      </c>
      <c r="B109" s="190">
        <v>90.004980000000003</v>
      </c>
      <c r="C109" s="190"/>
      <c r="D109" s="191" t="s">
        <v>389</v>
      </c>
      <c r="E109" s="189" t="s">
        <v>390</v>
      </c>
      <c r="F109" s="192" t="s">
        <v>19</v>
      </c>
      <c r="G109" s="192" t="s">
        <v>19</v>
      </c>
      <c r="H109" s="193" t="s">
        <v>192</v>
      </c>
      <c r="I109" s="152" t="s">
        <v>19</v>
      </c>
    </row>
    <row r="110" spans="1:9" ht="52.5" x14ac:dyDescent="0.2">
      <c r="A110" s="194" t="s">
        <v>392</v>
      </c>
      <c r="B110" s="190">
        <v>89.736000000000004</v>
      </c>
      <c r="C110" s="190"/>
      <c r="D110" s="191" t="s">
        <v>389</v>
      </c>
      <c r="E110" s="189" t="s">
        <v>390</v>
      </c>
      <c r="F110" s="192" t="s">
        <v>19</v>
      </c>
      <c r="G110" s="192" t="s">
        <v>19</v>
      </c>
      <c r="H110" s="193" t="s">
        <v>192</v>
      </c>
      <c r="I110" s="152" t="s">
        <v>19</v>
      </c>
    </row>
    <row r="111" spans="1:9" ht="52.5" x14ac:dyDescent="0.2">
      <c r="A111" s="170" t="s">
        <v>393</v>
      </c>
      <c r="B111" s="171">
        <v>94.2</v>
      </c>
      <c r="C111" s="171"/>
      <c r="D111" s="195" t="s">
        <v>394</v>
      </c>
      <c r="E111" s="173" t="s">
        <v>395</v>
      </c>
      <c r="F111" s="174" t="s">
        <v>19</v>
      </c>
      <c r="G111" s="174" t="s">
        <v>19</v>
      </c>
      <c r="H111" s="175" t="s">
        <v>192</v>
      </c>
      <c r="I111" s="152" t="s">
        <v>19</v>
      </c>
    </row>
    <row r="112" spans="1:9" ht="52.5" x14ac:dyDescent="0.2">
      <c r="A112" s="170" t="s">
        <v>396</v>
      </c>
      <c r="B112" s="171">
        <v>28.68</v>
      </c>
      <c r="C112" s="171"/>
      <c r="D112" s="195" t="s">
        <v>394</v>
      </c>
      <c r="E112" s="173" t="s">
        <v>395</v>
      </c>
      <c r="F112" s="174" t="s">
        <v>19</v>
      </c>
      <c r="G112" s="174" t="s">
        <v>19</v>
      </c>
      <c r="H112" s="175" t="s">
        <v>192</v>
      </c>
      <c r="I112" s="152" t="s">
        <v>19</v>
      </c>
    </row>
    <row r="113" spans="1:9" ht="21" x14ac:dyDescent="0.2">
      <c r="A113" s="170" t="s">
        <v>398</v>
      </c>
      <c r="B113" s="171">
        <v>70</v>
      </c>
      <c r="C113" s="171"/>
      <c r="D113" s="195" t="s">
        <v>397</v>
      </c>
      <c r="E113" s="173" t="s">
        <v>399</v>
      </c>
      <c r="F113" s="174" t="s">
        <v>19</v>
      </c>
      <c r="G113" s="174" t="s">
        <v>19</v>
      </c>
      <c r="H113" s="175" t="s">
        <v>48</v>
      </c>
      <c r="I113" s="152" t="s">
        <v>19</v>
      </c>
    </row>
    <row r="114" spans="1:9" ht="42" x14ac:dyDescent="0.2">
      <c r="A114" s="170" t="s">
        <v>400</v>
      </c>
      <c r="B114" s="171">
        <v>45.5</v>
      </c>
      <c r="C114" s="171"/>
      <c r="D114" s="195" t="s">
        <v>397</v>
      </c>
      <c r="E114" s="173" t="s">
        <v>401</v>
      </c>
      <c r="F114" s="174" t="s">
        <v>19</v>
      </c>
      <c r="G114" s="174" t="s">
        <v>19</v>
      </c>
      <c r="H114" s="175" t="s">
        <v>48</v>
      </c>
      <c r="I114" s="152" t="s">
        <v>19</v>
      </c>
    </row>
    <row r="115" spans="1:9" ht="42" x14ac:dyDescent="0.2">
      <c r="A115" s="170" t="s">
        <v>402</v>
      </c>
      <c r="B115" s="171">
        <v>45.5</v>
      </c>
      <c r="C115" s="171"/>
      <c r="D115" s="195" t="s">
        <v>397</v>
      </c>
      <c r="E115" s="173" t="s">
        <v>401</v>
      </c>
      <c r="F115" s="174" t="s">
        <v>19</v>
      </c>
      <c r="G115" s="174" t="s">
        <v>19</v>
      </c>
      <c r="H115" s="175" t="s">
        <v>48</v>
      </c>
      <c r="I115" s="152" t="s">
        <v>19</v>
      </c>
    </row>
    <row r="116" spans="1:9" ht="31.5" x14ac:dyDescent="0.2">
      <c r="A116" s="170" t="s">
        <v>403</v>
      </c>
      <c r="B116" s="171">
        <v>8.4361200000000007</v>
      </c>
      <c r="C116" s="171"/>
      <c r="D116" s="195" t="s">
        <v>397</v>
      </c>
      <c r="E116" s="173" t="s">
        <v>404</v>
      </c>
      <c r="F116" s="174" t="s">
        <v>19</v>
      </c>
      <c r="G116" s="174" t="s">
        <v>19</v>
      </c>
      <c r="H116" s="175" t="s">
        <v>48</v>
      </c>
      <c r="I116" s="147" t="s">
        <v>43</v>
      </c>
    </row>
    <row r="117" spans="1:9" ht="21" x14ac:dyDescent="0.2">
      <c r="A117" s="170" t="s">
        <v>405</v>
      </c>
      <c r="B117" s="171">
        <v>9.5</v>
      </c>
      <c r="C117" s="171"/>
      <c r="D117" s="195" t="s">
        <v>406</v>
      </c>
      <c r="E117" s="173" t="s">
        <v>407</v>
      </c>
      <c r="F117" s="174" t="s">
        <v>19</v>
      </c>
      <c r="G117" s="174" t="s">
        <v>19</v>
      </c>
      <c r="H117" s="175" t="s">
        <v>48</v>
      </c>
      <c r="I117" s="150" t="s">
        <v>19</v>
      </c>
    </row>
    <row r="118" spans="1:9" ht="21" x14ac:dyDescent="0.2">
      <c r="A118" s="170" t="s">
        <v>408</v>
      </c>
      <c r="B118" s="171">
        <v>7.8</v>
      </c>
      <c r="C118" s="171"/>
      <c r="D118" s="195" t="s">
        <v>406</v>
      </c>
      <c r="E118" s="173" t="s">
        <v>409</v>
      </c>
      <c r="F118" s="174" t="s">
        <v>19</v>
      </c>
      <c r="G118" s="174" t="s">
        <v>19</v>
      </c>
      <c r="H118" s="175" t="s">
        <v>48</v>
      </c>
      <c r="I118" s="150" t="s">
        <v>19</v>
      </c>
    </row>
    <row r="119" spans="1:9" ht="42" x14ac:dyDescent="0.2">
      <c r="A119" s="170" t="s">
        <v>410</v>
      </c>
      <c r="B119" s="171">
        <v>7.452</v>
      </c>
      <c r="C119" s="171"/>
      <c r="D119" s="195" t="s">
        <v>411</v>
      </c>
      <c r="E119" s="173" t="s">
        <v>412</v>
      </c>
      <c r="F119" s="174" t="s">
        <v>19</v>
      </c>
      <c r="G119" s="174" t="s">
        <v>19</v>
      </c>
      <c r="H119" s="175" t="s">
        <v>48</v>
      </c>
      <c r="I119" s="152" t="s">
        <v>19</v>
      </c>
    </row>
    <row r="120" spans="1:9" ht="42" x14ac:dyDescent="0.2">
      <c r="A120" s="170" t="s">
        <v>413</v>
      </c>
      <c r="B120" s="171">
        <v>24.388000000000002</v>
      </c>
      <c r="C120" s="171"/>
      <c r="D120" s="195" t="s">
        <v>411</v>
      </c>
      <c r="E120" s="173" t="s">
        <v>412</v>
      </c>
      <c r="F120" s="174" t="s">
        <v>19</v>
      </c>
      <c r="G120" s="174" t="s">
        <v>19</v>
      </c>
      <c r="H120" s="175" t="s">
        <v>48</v>
      </c>
      <c r="I120" s="152" t="s">
        <v>19</v>
      </c>
    </row>
    <row r="121" spans="1:9" ht="31.5" x14ac:dyDescent="0.2">
      <c r="A121" s="173" t="s">
        <v>414</v>
      </c>
      <c r="B121" s="171">
        <v>6.2306699999999999</v>
      </c>
      <c r="C121" s="171"/>
      <c r="D121" s="195" t="s">
        <v>415</v>
      </c>
      <c r="E121" s="173" t="s">
        <v>416</v>
      </c>
      <c r="F121" s="174" t="s">
        <v>19</v>
      </c>
      <c r="G121" s="174" t="s">
        <v>19</v>
      </c>
      <c r="H121" s="175" t="s">
        <v>48</v>
      </c>
      <c r="I121" s="152" t="s">
        <v>19</v>
      </c>
    </row>
    <row r="122" spans="1:9" ht="21" x14ac:dyDescent="0.2">
      <c r="A122" s="196" t="s">
        <v>417</v>
      </c>
      <c r="B122" s="197">
        <v>6.8057999999999996</v>
      </c>
      <c r="C122" s="197"/>
      <c r="D122" s="198" t="s">
        <v>418</v>
      </c>
      <c r="E122" s="196" t="s">
        <v>419</v>
      </c>
      <c r="F122" s="199" t="s">
        <v>19</v>
      </c>
      <c r="G122" s="199" t="s">
        <v>19</v>
      </c>
      <c r="H122" s="200" t="s">
        <v>48</v>
      </c>
      <c r="I122" s="152" t="s">
        <v>19</v>
      </c>
    </row>
    <row r="123" spans="1:9" ht="21" x14ac:dyDescent="0.2">
      <c r="A123" s="196" t="s">
        <v>420</v>
      </c>
      <c r="B123" s="197">
        <v>8.7446800000000007</v>
      </c>
      <c r="C123" s="197"/>
      <c r="D123" s="198" t="s">
        <v>418</v>
      </c>
      <c r="E123" s="196" t="s">
        <v>419</v>
      </c>
      <c r="F123" s="199" t="s">
        <v>19</v>
      </c>
      <c r="G123" s="199" t="s">
        <v>19</v>
      </c>
      <c r="H123" s="200" t="s">
        <v>48</v>
      </c>
      <c r="I123" s="152" t="s">
        <v>19</v>
      </c>
    </row>
    <row r="124" spans="1:9" ht="31.5" x14ac:dyDescent="0.2">
      <c r="A124" s="196" t="s">
        <v>421</v>
      </c>
      <c r="B124" s="197">
        <v>10.199999999999999</v>
      </c>
      <c r="C124" s="197"/>
      <c r="D124" s="198" t="s">
        <v>422</v>
      </c>
      <c r="E124" s="196" t="s">
        <v>213</v>
      </c>
      <c r="F124" s="199" t="s">
        <v>19</v>
      </c>
      <c r="G124" s="199" t="s">
        <v>19</v>
      </c>
      <c r="H124" s="200" t="s">
        <v>192</v>
      </c>
      <c r="I124" s="152" t="s">
        <v>19</v>
      </c>
    </row>
    <row r="125" spans="1:9" ht="42" x14ac:dyDescent="0.2">
      <c r="A125" s="201" t="s">
        <v>423</v>
      </c>
      <c r="B125" s="197">
        <v>60.36</v>
      </c>
      <c r="C125" s="197"/>
      <c r="D125" s="198" t="s">
        <v>424</v>
      </c>
      <c r="E125" s="196" t="s">
        <v>425</v>
      </c>
      <c r="F125" s="199" t="s">
        <v>43</v>
      </c>
      <c r="G125" s="199" t="s">
        <v>43</v>
      </c>
      <c r="H125" s="200" t="s">
        <v>48</v>
      </c>
      <c r="I125" s="152" t="s">
        <v>19</v>
      </c>
    </row>
    <row r="126" spans="1:9" ht="21" x14ac:dyDescent="0.2">
      <c r="A126" s="202" t="s">
        <v>426</v>
      </c>
      <c r="B126" s="197">
        <v>61.371000000000002</v>
      </c>
      <c r="C126" s="197"/>
      <c r="D126" s="198" t="s">
        <v>427</v>
      </c>
      <c r="E126" s="196" t="s">
        <v>428</v>
      </c>
      <c r="F126" s="199" t="s">
        <v>43</v>
      </c>
      <c r="G126" s="199" t="s">
        <v>43</v>
      </c>
      <c r="H126" s="200" t="s">
        <v>48</v>
      </c>
      <c r="I126" s="147" t="s">
        <v>43</v>
      </c>
    </row>
    <row r="127" spans="1:9" ht="31.5" x14ac:dyDescent="0.2">
      <c r="A127" s="203" t="s">
        <v>429</v>
      </c>
      <c r="B127" s="204">
        <v>27.27</v>
      </c>
      <c r="C127" s="204"/>
      <c r="D127" s="205" t="s">
        <v>430</v>
      </c>
      <c r="E127" s="203" t="s">
        <v>431</v>
      </c>
      <c r="F127" s="206" t="s">
        <v>19</v>
      </c>
      <c r="G127" s="206" t="s">
        <v>19</v>
      </c>
      <c r="H127" s="207" t="s">
        <v>48</v>
      </c>
      <c r="I127" s="150" t="s">
        <v>19</v>
      </c>
    </row>
    <row r="128" spans="1:9" ht="31.5" x14ac:dyDescent="0.2">
      <c r="A128" s="203" t="s">
        <v>432</v>
      </c>
      <c r="B128" s="204">
        <v>15.97</v>
      </c>
      <c r="C128" s="204"/>
      <c r="D128" s="205" t="s">
        <v>430</v>
      </c>
      <c r="E128" s="203" t="s">
        <v>431</v>
      </c>
      <c r="F128" s="206" t="s">
        <v>19</v>
      </c>
      <c r="G128" s="206" t="s">
        <v>19</v>
      </c>
      <c r="H128" s="207" t="s">
        <v>48</v>
      </c>
      <c r="I128" s="150" t="s">
        <v>19</v>
      </c>
    </row>
    <row r="129" spans="1:9" ht="31.5" x14ac:dyDescent="0.2">
      <c r="A129" s="203" t="s">
        <v>433</v>
      </c>
      <c r="B129" s="204">
        <v>62.19</v>
      </c>
      <c r="C129" s="204"/>
      <c r="D129" s="205" t="s">
        <v>430</v>
      </c>
      <c r="E129" s="203" t="s">
        <v>431</v>
      </c>
      <c r="F129" s="206" t="s">
        <v>19</v>
      </c>
      <c r="G129" s="206" t="s">
        <v>19</v>
      </c>
      <c r="H129" s="207" t="s">
        <v>48</v>
      </c>
      <c r="I129" s="152" t="s">
        <v>19</v>
      </c>
    </row>
    <row r="130" spans="1:9" ht="21" x14ac:dyDescent="0.2">
      <c r="A130" s="203" t="s">
        <v>434</v>
      </c>
      <c r="B130" s="204">
        <v>20.27</v>
      </c>
      <c r="C130" s="204"/>
      <c r="D130" s="205" t="s">
        <v>430</v>
      </c>
      <c r="E130" s="203" t="s">
        <v>431</v>
      </c>
      <c r="F130" s="206" t="s">
        <v>19</v>
      </c>
      <c r="G130" s="206" t="s">
        <v>19</v>
      </c>
      <c r="H130" s="207" t="s">
        <v>48</v>
      </c>
      <c r="I130" s="152" t="s">
        <v>19</v>
      </c>
    </row>
    <row r="131" spans="1:9" ht="31.5" x14ac:dyDescent="0.2">
      <c r="A131" s="203" t="s">
        <v>435</v>
      </c>
      <c r="B131" s="204">
        <v>197.27</v>
      </c>
      <c r="C131" s="204"/>
      <c r="D131" s="205" t="s">
        <v>430</v>
      </c>
      <c r="E131" s="203" t="s">
        <v>431</v>
      </c>
      <c r="F131" s="206" t="s">
        <v>19</v>
      </c>
      <c r="G131" s="206" t="s">
        <v>19</v>
      </c>
      <c r="H131" s="207" t="s">
        <v>48</v>
      </c>
      <c r="I131" s="152" t="s">
        <v>19</v>
      </c>
    </row>
    <row r="132" spans="1:9" ht="21" x14ac:dyDescent="0.2">
      <c r="A132" s="203" t="s">
        <v>436</v>
      </c>
      <c r="B132" s="204">
        <v>132.07</v>
      </c>
      <c r="C132" s="204"/>
      <c r="D132" s="205" t="s">
        <v>430</v>
      </c>
      <c r="E132" s="203" t="s">
        <v>431</v>
      </c>
      <c r="F132" s="206" t="s">
        <v>19</v>
      </c>
      <c r="G132" s="206" t="s">
        <v>19</v>
      </c>
      <c r="H132" s="207" t="s">
        <v>48</v>
      </c>
      <c r="I132" s="152" t="s">
        <v>19</v>
      </c>
    </row>
    <row r="133" spans="1:9" ht="31.5" x14ac:dyDescent="0.2">
      <c r="A133" s="203" t="s">
        <v>437</v>
      </c>
      <c r="B133" s="204">
        <v>10.39</v>
      </c>
      <c r="C133" s="204"/>
      <c r="D133" s="205" t="s">
        <v>430</v>
      </c>
      <c r="E133" s="203" t="s">
        <v>431</v>
      </c>
      <c r="F133" s="206" t="s">
        <v>19</v>
      </c>
      <c r="G133" s="206" t="s">
        <v>19</v>
      </c>
      <c r="H133" s="207" t="s">
        <v>48</v>
      </c>
      <c r="I133" s="152" t="s">
        <v>19</v>
      </c>
    </row>
    <row r="134" spans="1:9" ht="21" x14ac:dyDescent="0.2">
      <c r="A134" s="203" t="s">
        <v>438</v>
      </c>
      <c r="B134" s="204">
        <v>5.97</v>
      </c>
      <c r="C134" s="204"/>
      <c r="D134" s="205" t="s">
        <v>430</v>
      </c>
      <c r="E134" s="203" t="s">
        <v>431</v>
      </c>
      <c r="F134" s="206" t="s">
        <v>19</v>
      </c>
      <c r="G134" s="206" t="s">
        <v>19</v>
      </c>
      <c r="H134" s="207" t="s">
        <v>48</v>
      </c>
      <c r="I134" s="152" t="s">
        <v>19</v>
      </c>
    </row>
    <row r="135" spans="1:9" ht="42" x14ac:dyDescent="0.2">
      <c r="A135" s="203" t="s">
        <v>439</v>
      </c>
      <c r="B135" s="208">
        <v>27</v>
      </c>
      <c r="C135" s="204"/>
      <c r="D135" s="205" t="s">
        <v>440</v>
      </c>
      <c r="E135" s="203" t="s">
        <v>441</v>
      </c>
      <c r="F135" s="206" t="s">
        <v>19</v>
      </c>
      <c r="G135" s="206" t="s">
        <v>19</v>
      </c>
      <c r="H135" s="207" t="s">
        <v>48</v>
      </c>
      <c r="I135" s="152" t="s">
        <v>19</v>
      </c>
    </row>
    <row r="136" spans="1:9" ht="52.5" x14ac:dyDescent="0.2">
      <c r="A136" s="203" t="s">
        <v>442</v>
      </c>
      <c r="B136" s="208">
        <v>112.125</v>
      </c>
      <c r="C136" s="204"/>
      <c r="D136" s="205" t="s">
        <v>443</v>
      </c>
      <c r="E136" s="203" t="s">
        <v>444</v>
      </c>
      <c r="F136" s="206" t="s">
        <v>19</v>
      </c>
      <c r="G136" s="206" t="s">
        <v>19</v>
      </c>
      <c r="H136" s="207" t="s">
        <v>48</v>
      </c>
      <c r="I136" s="147" t="s">
        <v>43</v>
      </c>
    </row>
    <row r="137" spans="1:9" ht="52.5" x14ac:dyDescent="0.2">
      <c r="A137" s="203" t="s">
        <v>445</v>
      </c>
      <c r="B137" s="208">
        <v>39</v>
      </c>
      <c r="C137" s="204"/>
      <c r="D137" s="205" t="s">
        <v>443</v>
      </c>
      <c r="E137" s="203" t="s">
        <v>444</v>
      </c>
      <c r="F137" s="206" t="s">
        <v>19</v>
      </c>
      <c r="G137" s="206" t="s">
        <v>19</v>
      </c>
      <c r="H137" s="207" t="s">
        <v>48</v>
      </c>
      <c r="I137" s="150" t="s">
        <v>19</v>
      </c>
    </row>
    <row r="138" spans="1:9" ht="33.75" customHeight="1" x14ac:dyDescent="0.2">
      <c r="A138" s="203" t="s">
        <v>439</v>
      </c>
      <c r="B138" s="208">
        <v>18</v>
      </c>
      <c r="C138" s="204"/>
      <c r="D138" s="205" t="s">
        <v>446</v>
      </c>
      <c r="E138" s="203" t="s">
        <v>447</v>
      </c>
      <c r="F138" s="206" t="s">
        <v>19</v>
      </c>
      <c r="G138" s="206" t="s">
        <v>19</v>
      </c>
      <c r="H138" s="207" t="s">
        <v>48</v>
      </c>
      <c r="I138" s="150" t="s">
        <v>19</v>
      </c>
    </row>
    <row r="139" spans="1:9" ht="70.5" customHeight="1" x14ac:dyDescent="0.2">
      <c r="A139" s="209" t="s">
        <v>448</v>
      </c>
      <c r="B139" s="210">
        <v>40.799999999999997</v>
      </c>
      <c r="C139" s="211"/>
      <c r="D139" s="212" t="s">
        <v>449</v>
      </c>
      <c r="E139" s="209" t="s">
        <v>450</v>
      </c>
      <c r="F139" s="213" t="s">
        <v>19</v>
      </c>
      <c r="G139" s="213" t="s">
        <v>19</v>
      </c>
      <c r="H139" s="214" t="s">
        <v>48</v>
      </c>
      <c r="I139" s="152" t="s">
        <v>19</v>
      </c>
    </row>
    <row r="140" spans="1:9" ht="70.5" customHeight="1" x14ac:dyDescent="0.2">
      <c r="A140" s="209" t="s">
        <v>448</v>
      </c>
      <c r="B140" s="210">
        <v>40.799999999999997</v>
      </c>
      <c r="C140" s="211"/>
      <c r="D140" s="212" t="s">
        <v>449</v>
      </c>
      <c r="E140" s="209" t="s">
        <v>450</v>
      </c>
      <c r="F140" s="213" t="s">
        <v>19</v>
      </c>
      <c r="G140" s="213" t="s">
        <v>19</v>
      </c>
      <c r="H140" s="214" t="s">
        <v>48</v>
      </c>
      <c r="I140" s="152" t="s">
        <v>19</v>
      </c>
    </row>
    <row r="141" spans="1:9" ht="63" customHeight="1" x14ac:dyDescent="0.2">
      <c r="A141" s="209" t="s">
        <v>448</v>
      </c>
      <c r="B141" s="210">
        <v>40.799999999999997</v>
      </c>
      <c r="C141" s="211"/>
      <c r="D141" s="212" t="s">
        <v>449</v>
      </c>
      <c r="E141" s="209" t="s">
        <v>450</v>
      </c>
      <c r="F141" s="213" t="s">
        <v>19</v>
      </c>
      <c r="G141" s="213" t="s">
        <v>19</v>
      </c>
      <c r="H141" s="214" t="s">
        <v>48</v>
      </c>
      <c r="I141" s="152" t="s">
        <v>19</v>
      </c>
    </row>
    <row r="142" spans="1:9" ht="29.25" customHeight="1" x14ac:dyDescent="0.2">
      <c r="A142" s="209" t="s">
        <v>451</v>
      </c>
      <c r="B142" s="210">
        <v>204.68</v>
      </c>
      <c r="C142" s="211"/>
      <c r="D142" s="212" t="s">
        <v>452</v>
      </c>
      <c r="E142" s="209" t="s">
        <v>453</v>
      </c>
      <c r="F142" s="213" t="s">
        <v>19</v>
      </c>
      <c r="G142" s="213" t="s">
        <v>19</v>
      </c>
      <c r="H142" s="214" t="s">
        <v>48</v>
      </c>
      <c r="I142" s="152" t="s">
        <v>19</v>
      </c>
    </row>
    <row r="143" spans="1:9" ht="35.25" customHeight="1" x14ac:dyDescent="0.2">
      <c r="A143" s="209" t="s">
        <v>454</v>
      </c>
      <c r="B143" s="210">
        <v>31.84</v>
      </c>
      <c r="C143" s="211"/>
      <c r="D143" s="212" t="s">
        <v>452</v>
      </c>
      <c r="E143" s="209" t="s">
        <v>453</v>
      </c>
      <c r="F143" s="213" t="s">
        <v>19</v>
      </c>
      <c r="G143" s="213" t="s">
        <v>19</v>
      </c>
      <c r="H143" s="214" t="s">
        <v>48</v>
      </c>
      <c r="I143" s="152" t="s">
        <v>19</v>
      </c>
    </row>
    <row r="144" spans="1:9" ht="37.5" customHeight="1" x14ac:dyDescent="0.2">
      <c r="A144" s="209" t="s">
        <v>455</v>
      </c>
      <c r="B144" s="210">
        <v>13.48</v>
      </c>
      <c r="C144" s="211"/>
      <c r="D144" s="212" t="s">
        <v>452</v>
      </c>
      <c r="E144" s="209" t="s">
        <v>453</v>
      </c>
      <c r="F144" s="213" t="s">
        <v>19</v>
      </c>
      <c r="G144" s="213" t="s">
        <v>19</v>
      </c>
      <c r="H144" s="214" t="s">
        <v>48</v>
      </c>
      <c r="I144" s="152" t="s">
        <v>19</v>
      </c>
    </row>
    <row r="145" spans="1:9" ht="35.25" customHeight="1" x14ac:dyDescent="0.2">
      <c r="A145" s="209" t="s">
        <v>456</v>
      </c>
      <c r="B145" s="210">
        <v>289.97000000000003</v>
      </c>
      <c r="C145" s="211"/>
      <c r="D145" s="212" t="s">
        <v>457</v>
      </c>
      <c r="E145" s="209" t="s">
        <v>458</v>
      </c>
      <c r="F145" s="213" t="s">
        <v>19</v>
      </c>
      <c r="G145" s="213" t="s">
        <v>19</v>
      </c>
      <c r="H145" s="214" t="s">
        <v>48</v>
      </c>
      <c r="I145" s="152" t="s">
        <v>19</v>
      </c>
    </row>
    <row r="146" spans="1:9" ht="37.5" customHeight="1" x14ac:dyDescent="0.2">
      <c r="A146" s="209" t="s">
        <v>459</v>
      </c>
      <c r="B146" s="210">
        <v>171.99</v>
      </c>
      <c r="C146" s="211"/>
      <c r="D146" s="212" t="s">
        <v>457</v>
      </c>
      <c r="E146" s="209" t="s">
        <v>458</v>
      </c>
      <c r="F146" s="213" t="s">
        <v>19</v>
      </c>
      <c r="G146" s="213" t="s">
        <v>19</v>
      </c>
      <c r="H146" s="214" t="s">
        <v>48</v>
      </c>
      <c r="I146" s="147" t="s">
        <v>43</v>
      </c>
    </row>
    <row r="147" spans="1:9" ht="37.5" customHeight="1" x14ac:dyDescent="0.2">
      <c r="A147" s="209" t="s">
        <v>460</v>
      </c>
      <c r="B147" s="210">
        <v>19.79</v>
      </c>
      <c r="C147" s="211"/>
      <c r="D147" s="212" t="s">
        <v>457</v>
      </c>
      <c r="E147" s="209" t="s">
        <v>458</v>
      </c>
      <c r="F147" s="213" t="s">
        <v>19</v>
      </c>
      <c r="G147" s="213" t="s">
        <v>19</v>
      </c>
      <c r="H147" s="214" t="s">
        <v>48</v>
      </c>
      <c r="I147" s="150" t="s">
        <v>19</v>
      </c>
    </row>
    <row r="148" spans="1:9" ht="37.5" customHeight="1" x14ac:dyDescent="0.2">
      <c r="A148" s="209" t="s">
        <v>461</v>
      </c>
      <c r="B148" s="210">
        <v>55.35</v>
      </c>
      <c r="C148" s="211"/>
      <c r="D148" s="212" t="s">
        <v>457</v>
      </c>
      <c r="E148" s="209" t="s">
        <v>458</v>
      </c>
      <c r="F148" s="213" t="s">
        <v>19</v>
      </c>
      <c r="G148" s="213" t="s">
        <v>19</v>
      </c>
      <c r="H148" s="214" t="s">
        <v>48</v>
      </c>
      <c r="I148" s="150" t="s">
        <v>19</v>
      </c>
    </row>
    <row r="149" spans="1:9" ht="44.25" customHeight="1" x14ac:dyDescent="0.2">
      <c r="A149" s="209" t="s">
        <v>462</v>
      </c>
      <c r="B149" s="210">
        <v>29.4</v>
      </c>
      <c r="C149" s="211"/>
      <c r="D149" s="212" t="s">
        <v>457</v>
      </c>
      <c r="E149" s="209" t="s">
        <v>458</v>
      </c>
      <c r="F149" s="211" t="s">
        <v>43</v>
      </c>
      <c r="G149" s="209" t="s">
        <v>43</v>
      </c>
      <c r="H149" s="214" t="s">
        <v>48</v>
      </c>
      <c r="I149" s="152" t="s">
        <v>19</v>
      </c>
    </row>
    <row r="150" spans="1:9" ht="37.5" customHeight="1" x14ac:dyDescent="0.2">
      <c r="A150" s="209" t="s">
        <v>463</v>
      </c>
      <c r="B150" s="210">
        <v>19.97</v>
      </c>
      <c r="C150" s="211"/>
      <c r="D150" s="212" t="s">
        <v>457</v>
      </c>
      <c r="E150" s="209" t="s">
        <v>458</v>
      </c>
      <c r="F150" s="211" t="s">
        <v>43</v>
      </c>
      <c r="G150" s="209" t="s">
        <v>43</v>
      </c>
      <c r="H150" s="214" t="s">
        <v>48</v>
      </c>
      <c r="I150" s="152" t="s">
        <v>19</v>
      </c>
    </row>
    <row r="151" spans="1:9" ht="37.5" customHeight="1" x14ac:dyDescent="0.2">
      <c r="A151" s="209" t="s">
        <v>464</v>
      </c>
      <c r="B151" s="210">
        <v>9.9700000000000006</v>
      </c>
      <c r="C151" s="211"/>
      <c r="D151" s="212" t="s">
        <v>457</v>
      </c>
      <c r="E151" s="209" t="s">
        <v>458</v>
      </c>
      <c r="F151" s="211" t="s">
        <v>43</v>
      </c>
      <c r="G151" s="209" t="s">
        <v>43</v>
      </c>
      <c r="H151" s="214" t="s">
        <v>48</v>
      </c>
      <c r="I151" s="152" t="s">
        <v>19</v>
      </c>
    </row>
    <row r="152" spans="1:9" ht="37.5" customHeight="1" x14ac:dyDescent="0.2">
      <c r="A152" s="89" t="s">
        <v>465</v>
      </c>
      <c r="B152" s="215">
        <v>34.225000000000001</v>
      </c>
      <c r="C152" s="87"/>
      <c r="D152" s="88" t="s">
        <v>466</v>
      </c>
      <c r="E152" s="89" t="s">
        <v>467</v>
      </c>
      <c r="F152" s="87" t="s">
        <v>43</v>
      </c>
      <c r="G152" s="89" t="s">
        <v>43</v>
      </c>
      <c r="H152" s="178" t="s">
        <v>48</v>
      </c>
      <c r="I152" s="152" t="s">
        <v>19</v>
      </c>
    </row>
    <row r="153" spans="1:9" ht="45.75" customHeight="1" x14ac:dyDescent="0.2">
      <c r="A153" s="89" t="s">
        <v>468</v>
      </c>
      <c r="B153" s="215">
        <v>20</v>
      </c>
      <c r="C153" s="87"/>
      <c r="D153" s="88" t="s">
        <v>469</v>
      </c>
      <c r="E153" s="89" t="s">
        <v>470</v>
      </c>
      <c r="F153" s="87" t="s">
        <v>43</v>
      </c>
      <c r="G153" s="89" t="s">
        <v>43</v>
      </c>
      <c r="H153" s="178" t="s">
        <v>48</v>
      </c>
      <c r="I153" s="152" t="s">
        <v>19</v>
      </c>
    </row>
    <row r="154" spans="1:9" ht="43.5" customHeight="1" x14ac:dyDescent="0.2">
      <c r="A154" s="89" t="s">
        <v>468</v>
      </c>
      <c r="B154" s="215">
        <v>20</v>
      </c>
      <c r="C154" s="87"/>
      <c r="D154" s="88" t="s">
        <v>469</v>
      </c>
      <c r="E154" s="89" t="s">
        <v>470</v>
      </c>
      <c r="F154" s="87" t="s">
        <v>43</v>
      </c>
      <c r="G154" s="89" t="s">
        <v>43</v>
      </c>
      <c r="H154" s="178" t="s">
        <v>48</v>
      </c>
      <c r="I154" s="152" t="s">
        <v>19</v>
      </c>
    </row>
    <row r="155" spans="1:9" ht="43.5" customHeight="1" x14ac:dyDescent="0.2">
      <c r="A155" s="89" t="s">
        <v>468</v>
      </c>
      <c r="B155" s="215">
        <v>20</v>
      </c>
      <c r="C155" s="87"/>
      <c r="D155" s="88" t="s">
        <v>471</v>
      </c>
      <c r="E155" s="89" t="s">
        <v>472</v>
      </c>
      <c r="F155" s="87" t="s">
        <v>43</v>
      </c>
      <c r="G155" s="89" t="s">
        <v>43</v>
      </c>
      <c r="H155" s="178" t="s">
        <v>48</v>
      </c>
      <c r="I155" s="152" t="s">
        <v>19</v>
      </c>
    </row>
    <row r="156" spans="1:9" ht="52.5" x14ac:dyDescent="0.2">
      <c r="A156" s="89" t="s">
        <v>468</v>
      </c>
      <c r="B156" s="215">
        <v>20</v>
      </c>
      <c r="C156" s="87"/>
      <c r="D156" s="88" t="s">
        <v>471</v>
      </c>
      <c r="E156" s="89" t="s">
        <v>472</v>
      </c>
      <c r="F156" s="87" t="s">
        <v>43</v>
      </c>
      <c r="G156" s="89" t="s">
        <v>43</v>
      </c>
      <c r="H156" s="178" t="s">
        <v>48</v>
      </c>
      <c r="I156" s="147" t="s">
        <v>43</v>
      </c>
    </row>
    <row r="157" spans="1:9" s="104" customFormat="1" ht="21" x14ac:dyDescent="0.2">
      <c r="A157" s="89" t="s">
        <v>473</v>
      </c>
      <c r="B157" s="216">
        <v>26</v>
      </c>
      <c r="C157" s="87"/>
      <c r="D157" s="217">
        <v>45523</v>
      </c>
      <c r="E157" s="89" t="s">
        <v>474</v>
      </c>
      <c r="F157" s="87" t="s">
        <v>43</v>
      </c>
      <c r="G157" s="87" t="s">
        <v>43</v>
      </c>
      <c r="H157" s="178" t="s">
        <v>48</v>
      </c>
      <c r="I157" s="150" t="s">
        <v>19</v>
      </c>
    </row>
    <row r="158" spans="1:9" ht="21" x14ac:dyDescent="0.2">
      <c r="A158" s="89" t="s">
        <v>475</v>
      </c>
      <c r="B158" s="216">
        <v>26</v>
      </c>
      <c r="C158" s="87"/>
      <c r="D158" s="217">
        <v>45523</v>
      </c>
      <c r="E158" s="89" t="s">
        <v>474</v>
      </c>
      <c r="F158" s="87" t="s">
        <v>43</v>
      </c>
      <c r="G158" s="87" t="s">
        <v>43</v>
      </c>
      <c r="H158" s="178" t="s">
        <v>48</v>
      </c>
      <c r="I158" s="150" t="s">
        <v>19</v>
      </c>
    </row>
    <row r="159" spans="1:9" ht="31.5" x14ac:dyDescent="0.2">
      <c r="A159" s="218" t="s">
        <v>476</v>
      </c>
      <c r="B159" s="216">
        <v>511.43741999999997</v>
      </c>
      <c r="C159" s="87"/>
      <c r="D159" s="217">
        <v>45611</v>
      </c>
      <c r="E159" s="89" t="s">
        <v>477</v>
      </c>
      <c r="F159" s="87" t="s">
        <v>43</v>
      </c>
      <c r="G159" s="87" t="s">
        <v>43</v>
      </c>
      <c r="H159" s="178" t="s">
        <v>192</v>
      </c>
      <c r="I159" s="152" t="s">
        <v>19</v>
      </c>
    </row>
    <row r="160" spans="1:9" ht="52.5" x14ac:dyDescent="0.2">
      <c r="A160" s="219" t="s">
        <v>478</v>
      </c>
      <c r="B160" s="216">
        <v>13.494999999999999</v>
      </c>
      <c r="C160" s="87"/>
      <c r="D160" s="217">
        <v>45609</v>
      </c>
      <c r="E160" s="89" t="s">
        <v>479</v>
      </c>
      <c r="F160" s="87" t="s">
        <v>43</v>
      </c>
      <c r="G160" s="87" t="s">
        <v>43</v>
      </c>
      <c r="H160" s="178" t="s">
        <v>48</v>
      </c>
      <c r="I160" s="152" t="s">
        <v>19</v>
      </c>
    </row>
    <row r="161" spans="1:9" ht="115.5" x14ac:dyDescent="0.2">
      <c r="A161" s="79" t="s">
        <v>480</v>
      </c>
      <c r="B161" s="220">
        <v>30.896820000000002</v>
      </c>
      <c r="C161" s="77"/>
      <c r="D161" s="78">
        <v>45688</v>
      </c>
      <c r="E161" s="79" t="s">
        <v>481</v>
      </c>
      <c r="F161" s="77" t="s">
        <v>43</v>
      </c>
      <c r="G161" s="77" t="s">
        <v>43</v>
      </c>
      <c r="H161" s="169" t="s">
        <v>48</v>
      </c>
      <c r="I161" s="152" t="s">
        <v>19</v>
      </c>
    </row>
    <row r="162" spans="1:9" ht="115.5" x14ac:dyDescent="0.2">
      <c r="A162" s="79" t="s">
        <v>482</v>
      </c>
      <c r="B162" s="220">
        <v>43.510750000000002</v>
      </c>
      <c r="C162" s="77"/>
      <c r="D162" s="78">
        <v>45688</v>
      </c>
      <c r="E162" s="79" t="s">
        <v>481</v>
      </c>
      <c r="F162" s="77" t="s">
        <v>43</v>
      </c>
      <c r="G162" s="77" t="s">
        <v>43</v>
      </c>
      <c r="H162" s="169" t="s">
        <v>48</v>
      </c>
      <c r="I162" s="152" t="s">
        <v>19</v>
      </c>
    </row>
    <row r="163" spans="1:9" ht="115.5" x14ac:dyDescent="0.2">
      <c r="A163" s="79" t="s">
        <v>483</v>
      </c>
      <c r="B163" s="220">
        <v>43.510750000000002</v>
      </c>
      <c r="C163" s="77"/>
      <c r="D163" s="78">
        <v>45688</v>
      </c>
      <c r="E163" s="79" t="s">
        <v>481</v>
      </c>
      <c r="F163" s="77" t="s">
        <v>43</v>
      </c>
      <c r="G163" s="77" t="s">
        <v>43</v>
      </c>
      <c r="H163" s="169" t="s">
        <v>48</v>
      </c>
      <c r="I163" s="152" t="s">
        <v>19</v>
      </c>
    </row>
    <row r="164" spans="1:9" ht="115.5" x14ac:dyDescent="0.2">
      <c r="A164" s="79" t="s">
        <v>484</v>
      </c>
      <c r="B164" s="220">
        <v>43.510750000000002</v>
      </c>
      <c r="C164" s="77"/>
      <c r="D164" s="78">
        <v>45688</v>
      </c>
      <c r="E164" s="79" t="s">
        <v>481</v>
      </c>
      <c r="F164" s="77" t="s">
        <v>43</v>
      </c>
      <c r="G164" s="77" t="s">
        <v>43</v>
      </c>
      <c r="H164" s="169" t="s">
        <v>48</v>
      </c>
      <c r="I164" s="152" t="s">
        <v>19</v>
      </c>
    </row>
    <row r="165" spans="1:9" ht="115.5" x14ac:dyDescent="0.2">
      <c r="A165" s="79" t="s">
        <v>485</v>
      </c>
      <c r="B165" s="220">
        <v>43.510750000000002</v>
      </c>
      <c r="C165" s="77"/>
      <c r="D165" s="78">
        <v>45688</v>
      </c>
      <c r="E165" s="79" t="s">
        <v>481</v>
      </c>
      <c r="F165" s="77" t="s">
        <v>43</v>
      </c>
      <c r="G165" s="77" t="s">
        <v>43</v>
      </c>
      <c r="H165" s="169" t="s">
        <v>48</v>
      </c>
      <c r="I165" s="152" t="s">
        <v>19</v>
      </c>
    </row>
    <row r="166" spans="1:9" ht="115.5" x14ac:dyDescent="0.2">
      <c r="A166" s="79" t="s">
        <v>486</v>
      </c>
      <c r="B166" s="220">
        <v>43.510750000000002</v>
      </c>
      <c r="C166" s="77"/>
      <c r="D166" s="78">
        <v>45688</v>
      </c>
      <c r="E166" s="79" t="s">
        <v>481</v>
      </c>
      <c r="F166" s="77" t="s">
        <v>43</v>
      </c>
      <c r="G166" s="77" t="s">
        <v>43</v>
      </c>
      <c r="H166" s="169" t="s">
        <v>48</v>
      </c>
      <c r="I166" s="107" t="s">
        <v>43</v>
      </c>
    </row>
    <row r="167" spans="1:9" ht="115.5" x14ac:dyDescent="0.2">
      <c r="A167" s="79" t="s">
        <v>487</v>
      </c>
      <c r="B167" s="220">
        <v>43.510750000000002</v>
      </c>
      <c r="C167" s="77"/>
      <c r="D167" s="78">
        <v>45688</v>
      </c>
      <c r="E167" s="79" t="s">
        <v>481</v>
      </c>
      <c r="F167" s="77" t="s">
        <v>43</v>
      </c>
      <c r="G167" s="77" t="s">
        <v>43</v>
      </c>
      <c r="H167" s="169" t="s">
        <v>48</v>
      </c>
      <c r="I167" s="107" t="s">
        <v>43</v>
      </c>
    </row>
    <row r="168" spans="1:9" ht="115.5" x14ac:dyDescent="0.2">
      <c r="A168" s="79" t="s">
        <v>488</v>
      </c>
      <c r="B168" s="221">
        <v>48</v>
      </c>
      <c r="C168" s="77"/>
      <c r="D168" s="78">
        <v>45688</v>
      </c>
      <c r="E168" s="79" t="s">
        <v>481</v>
      </c>
      <c r="F168" s="77" t="s">
        <v>43</v>
      </c>
      <c r="G168" s="77" t="s">
        <v>43</v>
      </c>
      <c r="H168" s="169" t="s">
        <v>48</v>
      </c>
      <c r="I168" s="107" t="s">
        <v>43</v>
      </c>
    </row>
    <row r="169" spans="1:9" x14ac:dyDescent="0.2">
      <c r="A169" s="105"/>
      <c r="B169" s="106">
        <f>SUM(B6:B168)</f>
        <v>6916.2590600000049</v>
      </c>
      <c r="C169" s="107"/>
      <c r="D169" s="107"/>
      <c r="E169" s="107"/>
      <c r="F169" s="108"/>
      <c r="G169" s="108"/>
      <c r="H169" s="109"/>
      <c r="I169" s="107"/>
    </row>
    <row r="170" spans="1:9" ht="24" x14ac:dyDescent="0.2">
      <c r="A170" s="110" t="s">
        <v>489</v>
      </c>
      <c r="B170" s="111"/>
    </row>
    <row r="171" spans="1:9" ht="24" x14ac:dyDescent="0.2">
      <c r="A171" s="110" t="s">
        <v>34</v>
      </c>
      <c r="B171" s="111"/>
      <c r="C171" s="134" t="s">
        <v>35</v>
      </c>
      <c r="D171" s="134"/>
    </row>
    <row r="172" spans="1:9" x14ac:dyDescent="0.2">
      <c r="A172" s="110"/>
      <c r="B172" s="111"/>
      <c r="C172" s="111"/>
    </row>
    <row r="173" spans="1:9" ht="24" x14ac:dyDescent="0.2">
      <c r="A173" s="110" t="s">
        <v>36</v>
      </c>
      <c r="B173" s="111"/>
      <c r="C173" s="111"/>
    </row>
    <row r="174" spans="1:9" x14ac:dyDescent="0.2">
      <c r="A174" s="110"/>
      <c r="B174" s="111"/>
    </row>
    <row r="175" spans="1:9" x14ac:dyDescent="0.2">
      <c r="A175" s="110" t="s">
        <v>37</v>
      </c>
      <c r="B175" s="111"/>
    </row>
    <row r="176" spans="1:9" x14ac:dyDescent="0.2">
      <c r="A176" s="135" t="s">
        <v>38</v>
      </c>
      <c r="B176" s="136"/>
    </row>
  </sheetData>
  <mergeCells count="4">
    <mergeCell ref="A1:I1"/>
    <mergeCell ref="A2:H2"/>
    <mergeCell ref="C171:D171"/>
    <mergeCell ref="A176:B176"/>
  </mergeCells>
  <printOptions horizontalCentered="1"/>
  <pageMargins left="0.70866141732283472" right="0.70866141732283472" top="0.74803149606299213" bottom="0.55118110236220474" header="0.31496062992125984" footer="0.31496062992125984"/>
  <pageSetup paperSize="9" scale="85" fitToHeight="17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8062E7-D22A-4D99-B660-1887144D0985}">
  <sheetPr>
    <pageSetUpPr fitToPage="1"/>
  </sheetPr>
  <dimension ref="A1:K16"/>
  <sheetViews>
    <sheetView workbookViewId="0">
      <selection activeCell="B59" sqref="B59"/>
    </sheetView>
  </sheetViews>
  <sheetFormatPr defaultRowHeight="15" x14ac:dyDescent="0.25"/>
  <cols>
    <col min="1" max="1" width="39.5703125" style="2" customWidth="1"/>
    <col min="2" max="2" width="11" style="2" customWidth="1"/>
    <col min="3" max="3" width="13.5703125" style="2" customWidth="1"/>
    <col min="4" max="4" width="12.28515625" style="2" customWidth="1"/>
    <col min="5" max="5" width="11.85546875" style="2" customWidth="1"/>
    <col min="6" max="6" width="18.140625" style="2" customWidth="1"/>
    <col min="7" max="7" width="11.85546875" style="2" customWidth="1"/>
    <col min="8" max="8" width="21.28515625" style="2" customWidth="1"/>
    <col min="9" max="9" width="40" style="2" customWidth="1"/>
    <col min="10" max="16384" width="9.140625" style="2"/>
  </cols>
  <sheetData>
    <row r="1" spans="1:11" ht="18.75" x14ac:dyDescent="0.3">
      <c r="A1" s="1" t="s">
        <v>186</v>
      </c>
    </row>
    <row r="2" spans="1:11" ht="31.5" customHeight="1" x14ac:dyDescent="0.3">
      <c r="A2" s="1" t="s">
        <v>490</v>
      </c>
      <c r="B2" s="1"/>
    </row>
    <row r="4" spans="1:11" ht="105" x14ac:dyDescent="0.25">
      <c r="A4" s="3" t="s">
        <v>2</v>
      </c>
      <c r="B4" s="3" t="s">
        <v>491</v>
      </c>
      <c r="C4" s="3" t="s">
        <v>6</v>
      </c>
      <c r="D4" s="3" t="s">
        <v>7</v>
      </c>
      <c r="E4" s="3" t="s">
        <v>8</v>
      </c>
      <c r="F4" s="3" t="s">
        <v>9</v>
      </c>
      <c r="G4" s="3" t="s">
        <v>10</v>
      </c>
      <c r="H4" s="3" t="s">
        <v>11</v>
      </c>
      <c r="I4" s="3" t="s">
        <v>12</v>
      </c>
      <c r="J4" s="3" t="s">
        <v>13</v>
      </c>
      <c r="K4" s="4"/>
    </row>
    <row r="5" spans="1:11" x14ac:dyDescent="0.25">
      <c r="A5" s="116">
        <v>1</v>
      </c>
      <c r="B5" s="116">
        <v>2</v>
      </c>
      <c r="C5" s="116">
        <v>3</v>
      </c>
      <c r="D5" s="116">
        <v>4</v>
      </c>
      <c r="E5" s="116">
        <v>5</v>
      </c>
      <c r="F5" s="116">
        <v>6</v>
      </c>
      <c r="G5" s="116">
        <v>7</v>
      </c>
      <c r="H5" s="116">
        <v>8</v>
      </c>
      <c r="I5" s="116">
        <v>9</v>
      </c>
      <c r="J5" s="116">
        <v>10</v>
      </c>
      <c r="K5" s="4"/>
    </row>
    <row r="6" spans="1:11" s="120" customFormat="1" ht="33" customHeight="1" x14ac:dyDescent="0.25">
      <c r="A6" s="39" t="s">
        <v>43</v>
      </c>
      <c r="B6" s="117" t="s">
        <v>43</v>
      </c>
      <c r="C6" s="117" t="s">
        <v>43</v>
      </c>
      <c r="D6" s="118" t="s">
        <v>43</v>
      </c>
      <c r="E6" s="119" t="s">
        <v>43</v>
      </c>
      <c r="F6" s="39" t="s">
        <v>43</v>
      </c>
      <c r="G6" s="24" t="s">
        <v>43</v>
      </c>
      <c r="H6" s="10" t="s">
        <v>43</v>
      </c>
      <c r="I6" s="10" t="s">
        <v>43</v>
      </c>
      <c r="J6" s="9" t="s">
        <v>43</v>
      </c>
    </row>
    <row r="7" spans="1:11" x14ac:dyDescent="0.25">
      <c r="A7" s="121" t="s">
        <v>182</v>
      </c>
      <c r="B7" s="121"/>
      <c r="C7" s="122">
        <f>SUM(C6:C6)</f>
        <v>0</v>
      </c>
      <c r="D7" s="122">
        <f>SUM(D6:D6)</f>
        <v>0</v>
      </c>
      <c r="E7" s="123"/>
      <c r="F7" s="121"/>
      <c r="G7" s="124" t="s">
        <v>19</v>
      </c>
      <c r="H7" s="124" t="s">
        <v>188</v>
      </c>
      <c r="I7" s="121"/>
      <c r="J7" s="124" t="s">
        <v>19</v>
      </c>
    </row>
    <row r="9" spans="1:11" x14ac:dyDescent="0.25">
      <c r="A9" s="125" t="s">
        <v>489</v>
      </c>
      <c r="B9" s="17"/>
    </row>
    <row r="10" spans="1:11" x14ac:dyDescent="0.25">
      <c r="A10" s="125" t="s">
        <v>34</v>
      </c>
      <c r="B10" s="17"/>
      <c r="C10" s="17" t="s">
        <v>35</v>
      </c>
    </row>
    <row r="11" spans="1:11" x14ac:dyDescent="0.25">
      <c r="A11" s="18"/>
      <c r="B11" s="18"/>
      <c r="C11" s="18"/>
    </row>
    <row r="12" spans="1:11" x14ac:dyDescent="0.25">
      <c r="A12" s="18"/>
      <c r="B12" s="18"/>
      <c r="C12" s="18"/>
    </row>
    <row r="13" spans="1:11" x14ac:dyDescent="0.25">
      <c r="A13" s="18" t="s">
        <v>36</v>
      </c>
      <c r="B13" s="18"/>
      <c r="C13" s="17"/>
    </row>
    <row r="14" spans="1:11" x14ac:dyDescent="0.25">
      <c r="A14" s="18"/>
      <c r="B14" s="18"/>
      <c r="C14" s="18"/>
    </row>
    <row r="15" spans="1:11" x14ac:dyDescent="0.25">
      <c r="A15" s="18" t="s">
        <v>37</v>
      </c>
      <c r="B15" s="18"/>
      <c r="C15" s="18"/>
    </row>
    <row r="16" spans="1:11" x14ac:dyDescent="0.25">
      <c r="A16" s="18" t="s">
        <v>492</v>
      </c>
      <c r="B16" s="18"/>
      <c r="C16" s="18"/>
    </row>
  </sheetData>
  <pageMargins left="0.51181102362204722" right="0.31496062992125984" top="0.74803149606299213" bottom="0.55118110236220474" header="0.31496062992125984" footer="0.31496062992125984"/>
  <pageSetup paperSize="9" scale="77" orientation="landscape" horizontalDpi="180" verticalDpi="18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ECB91A-E0AE-4AC6-A963-421C6ED536FE}">
  <sheetPr>
    <pageSetUpPr fitToPage="1"/>
  </sheetPr>
  <dimension ref="A1:L17"/>
  <sheetViews>
    <sheetView workbookViewId="0">
      <selection activeCell="B59" sqref="B59"/>
    </sheetView>
  </sheetViews>
  <sheetFormatPr defaultRowHeight="15" x14ac:dyDescent="0.25"/>
  <cols>
    <col min="1" max="1" width="20.28515625" style="2" customWidth="1"/>
    <col min="2" max="2" width="9.140625" style="2" customWidth="1"/>
    <col min="3" max="3" width="10.42578125" style="2" customWidth="1"/>
    <col min="4" max="4" width="11" style="2" customWidth="1"/>
    <col min="5" max="5" width="10" style="2" customWidth="1"/>
    <col min="6" max="6" width="10.28515625" style="2" customWidth="1"/>
    <col min="7" max="7" width="13" style="2" customWidth="1"/>
    <col min="8" max="8" width="12.140625" style="2" customWidth="1"/>
    <col min="9" max="9" width="12.42578125" style="2" customWidth="1"/>
    <col min="10" max="10" width="11.140625" style="2" customWidth="1"/>
    <col min="11" max="11" width="16.42578125" style="2" customWidth="1"/>
    <col min="12" max="16384" width="9.140625" style="2"/>
  </cols>
  <sheetData>
    <row r="1" spans="1:12" ht="18.75" x14ac:dyDescent="0.3">
      <c r="A1" s="1" t="s">
        <v>186</v>
      </c>
    </row>
    <row r="2" spans="1:12" ht="30.75" customHeight="1" x14ac:dyDescent="0.3">
      <c r="A2" s="1" t="s">
        <v>493</v>
      </c>
    </row>
    <row r="4" spans="1:12" ht="135" x14ac:dyDescent="0.25">
      <c r="A4" s="3" t="s">
        <v>494</v>
      </c>
      <c r="B4" s="3" t="s">
        <v>495</v>
      </c>
      <c r="C4" s="3" t="s">
        <v>496</v>
      </c>
      <c r="D4" s="3" t="s">
        <v>497</v>
      </c>
      <c r="E4" s="3" t="s">
        <v>498</v>
      </c>
      <c r="F4" s="3" t="s">
        <v>499</v>
      </c>
      <c r="G4" s="3" t="s">
        <v>500</v>
      </c>
      <c r="H4" s="3" t="s">
        <v>9</v>
      </c>
      <c r="I4" s="3" t="s">
        <v>501</v>
      </c>
      <c r="J4" s="3" t="s">
        <v>11</v>
      </c>
      <c r="K4" s="3" t="s">
        <v>502</v>
      </c>
      <c r="L4" s="3" t="s">
        <v>13</v>
      </c>
    </row>
    <row r="5" spans="1:12" x14ac:dyDescent="0.25">
      <c r="A5" s="30">
        <v>1</v>
      </c>
      <c r="B5" s="30">
        <v>2</v>
      </c>
      <c r="C5" s="30">
        <v>3</v>
      </c>
      <c r="D5" s="30">
        <v>4</v>
      </c>
      <c r="E5" s="30">
        <v>5</v>
      </c>
      <c r="F5" s="30">
        <v>6</v>
      </c>
      <c r="G5" s="30">
        <v>7</v>
      </c>
      <c r="H5" s="30">
        <v>8</v>
      </c>
      <c r="I5" s="30">
        <v>9</v>
      </c>
      <c r="J5" s="30">
        <v>10</v>
      </c>
      <c r="K5" s="30">
        <v>11</v>
      </c>
      <c r="L5" s="30">
        <v>12</v>
      </c>
    </row>
    <row r="6" spans="1:12" x14ac:dyDescent="0.25">
      <c r="A6" s="126" t="s">
        <v>19</v>
      </c>
      <c r="B6" s="126" t="s">
        <v>32</v>
      </c>
      <c r="C6" s="126" t="s">
        <v>19</v>
      </c>
      <c r="D6" s="126" t="s">
        <v>32</v>
      </c>
      <c r="E6" s="126" t="s">
        <v>32</v>
      </c>
      <c r="F6" s="126" t="s">
        <v>32</v>
      </c>
      <c r="G6" s="126" t="s">
        <v>32</v>
      </c>
      <c r="H6" s="126" t="s">
        <v>32</v>
      </c>
      <c r="I6" s="126" t="s">
        <v>32</v>
      </c>
      <c r="J6" s="126" t="s">
        <v>32</v>
      </c>
      <c r="K6" s="126" t="s">
        <v>32</v>
      </c>
      <c r="L6" s="126" t="s">
        <v>32</v>
      </c>
    </row>
    <row r="7" spans="1:12" x14ac:dyDescent="0.25">
      <c r="A7" s="40"/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</row>
    <row r="10" spans="1:12" ht="30" x14ac:dyDescent="0.25">
      <c r="A10" s="125" t="s">
        <v>489</v>
      </c>
      <c r="B10" s="17"/>
    </row>
    <row r="11" spans="1:12" x14ac:dyDescent="0.25">
      <c r="A11" s="125" t="s">
        <v>34</v>
      </c>
      <c r="B11" s="17"/>
      <c r="C11" s="17" t="s">
        <v>35</v>
      </c>
      <c r="E11" s="18"/>
    </row>
    <row r="12" spans="1:12" x14ac:dyDescent="0.25">
      <c r="A12" s="18"/>
      <c r="B12" s="18"/>
      <c r="C12" s="18"/>
      <c r="E12" s="18"/>
    </row>
    <row r="13" spans="1:12" x14ac:dyDescent="0.25">
      <c r="A13" s="18"/>
      <c r="B13" s="18"/>
      <c r="C13" s="18"/>
      <c r="E13" s="18"/>
    </row>
    <row r="14" spans="1:12" x14ac:dyDescent="0.25">
      <c r="A14" s="18" t="s">
        <v>36</v>
      </c>
      <c r="B14" s="18"/>
      <c r="C14" s="18"/>
      <c r="E14" s="18"/>
    </row>
    <row r="15" spans="1:12" x14ac:dyDescent="0.25">
      <c r="A15" s="18"/>
    </row>
    <row r="16" spans="1:12" x14ac:dyDescent="0.25">
      <c r="A16" s="18" t="s">
        <v>37</v>
      </c>
    </row>
    <row r="17" spans="1:1" x14ac:dyDescent="0.25">
      <c r="A17" s="18" t="s">
        <v>185</v>
      </c>
    </row>
  </sheetData>
  <pageMargins left="0.70866141732283472" right="0.51181102362204722" top="0.94488188976377963" bottom="0.55118110236220474" header="0.31496062992125984" footer="0.31496062992125984"/>
  <pageSetup paperSize="9" scale="91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6CD05B-40D7-40CA-92E6-B9A0724AC4AE}">
  <sheetPr>
    <pageSetUpPr fitToPage="1"/>
  </sheetPr>
  <dimension ref="A1:J18"/>
  <sheetViews>
    <sheetView zoomScale="75" zoomScaleNormal="75" workbookViewId="0">
      <selection activeCell="B59" sqref="B59"/>
    </sheetView>
  </sheetViews>
  <sheetFormatPr defaultRowHeight="15" x14ac:dyDescent="0.25"/>
  <cols>
    <col min="1" max="1" width="20.28515625" style="2" customWidth="1"/>
    <col min="2" max="2" width="10.5703125" style="2" customWidth="1"/>
    <col min="3" max="3" width="15.5703125" style="2" customWidth="1"/>
    <col min="4" max="4" width="17.28515625" style="2" customWidth="1"/>
    <col min="5" max="5" width="12.140625" style="2" customWidth="1"/>
    <col min="6" max="6" width="13" style="2" customWidth="1"/>
    <col min="7" max="7" width="31.140625" style="2" customWidth="1"/>
    <col min="8" max="8" width="12.42578125" style="2" customWidth="1"/>
    <col min="9" max="9" width="15.85546875" style="2" customWidth="1"/>
    <col min="10" max="16384" width="9.140625" style="2"/>
  </cols>
  <sheetData>
    <row r="1" spans="1:10" ht="18.75" x14ac:dyDescent="0.3">
      <c r="A1" s="1" t="s">
        <v>186</v>
      </c>
    </row>
    <row r="2" spans="1:10" ht="30.75" customHeight="1" x14ac:dyDescent="0.3">
      <c r="A2" s="1" t="s">
        <v>503</v>
      </c>
    </row>
    <row r="4" spans="1:10" ht="105" x14ac:dyDescent="0.25">
      <c r="A4" s="3" t="s">
        <v>494</v>
      </c>
      <c r="B4" s="3" t="s">
        <v>504</v>
      </c>
      <c r="C4" s="3" t="s">
        <v>505</v>
      </c>
      <c r="D4" s="3" t="s">
        <v>506</v>
      </c>
      <c r="E4" s="3" t="s">
        <v>507</v>
      </c>
      <c r="F4" s="3" t="s">
        <v>500</v>
      </c>
      <c r="G4" s="3" t="s">
        <v>9</v>
      </c>
      <c r="H4" s="3" t="s">
        <v>501</v>
      </c>
      <c r="I4" s="3" t="s">
        <v>11</v>
      </c>
      <c r="J4" s="3" t="s">
        <v>13</v>
      </c>
    </row>
    <row r="5" spans="1:10" x14ac:dyDescent="0.25">
      <c r="A5" s="127">
        <v>1</v>
      </c>
      <c r="B5" s="127">
        <v>2</v>
      </c>
      <c r="C5" s="127">
        <v>3</v>
      </c>
      <c r="D5" s="127">
        <v>4</v>
      </c>
      <c r="E5" s="127">
        <v>5</v>
      </c>
      <c r="F5" s="127">
        <v>7</v>
      </c>
      <c r="G5" s="127">
        <v>8</v>
      </c>
      <c r="H5" s="127">
        <v>9</v>
      </c>
      <c r="I5" s="127">
        <v>10</v>
      </c>
      <c r="J5" s="127">
        <v>12</v>
      </c>
    </row>
    <row r="6" spans="1:10" s="130" customFormat="1" x14ac:dyDescent="0.25">
      <c r="A6" s="128"/>
      <c r="B6" s="128"/>
      <c r="C6" s="128"/>
      <c r="D6" s="128"/>
      <c r="E6" s="128"/>
      <c r="F6" s="129"/>
      <c r="G6" s="128"/>
      <c r="H6" s="128"/>
      <c r="I6" s="128"/>
      <c r="J6" s="128"/>
    </row>
    <row r="7" spans="1:10" x14ac:dyDescent="0.25">
      <c r="A7" s="40"/>
      <c r="B7" s="40"/>
      <c r="C7" s="40"/>
      <c r="D7" s="40"/>
      <c r="E7" s="40"/>
      <c r="F7" s="40"/>
      <c r="G7" s="40"/>
      <c r="H7" s="40"/>
      <c r="I7" s="40"/>
      <c r="J7" s="40"/>
    </row>
    <row r="11" spans="1:10" ht="30" x14ac:dyDescent="0.25">
      <c r="A11" s="125" t="s">
        <v>489</v>
      </c>
      <c r="B11" s="17"/>
      <c r="E11" s="18"/>
    </row>
    <row r="12" spans="1:10" x14ac:dyDescent="0.25">
      <c r="A12" s="125" t="s">
        <v>34</v>
      </c>
      <c r="B12" s="17"/>
      <c r="C12" s="17" t="s">
        <v>35</v>
      </c>
      <c r="E12" s="18"/>
    </row>
    <row r="13" spans="1:10" x14ac:dyDescent="0.25">
      <c r="A13" s="18"/>
      <c r="B13" s="18"/>
      <c r="C13" s="18"/>
      <c r="E13" s="18"/>
    </row>
    <row r="14" spans="1:10" x14ac:dyDescent="0.25">
      <c r="A14" s="18"/>
      <c r="B14" s="18"/>
      <c r="C14" s="18"/>
      <c r="E14" s="18"/>
    </row>
    <row r="15" spans="1:10" x14ac:dyDescent="0.25">
      <c r="A15" s="18" t="s">
        <v>36</v>
      </c>
      <c r="B15" s="18"/>
      <c r="C15" s="18"/>
      <c r="E15" s="18"/>
    </row>
    <row r="16" spans="1:10" x14ac:dyDescent="0.25">
      <c r="A16" s="18"/>
      <c r="B16" s="18"/>
      <c r="C16" s="18"/>
      <c r="D16" s="18"/>
      <c r="E16" s="18"/>
    </row>
    <row r="17" spans="1:5" x14ac:dyDescent="0.25">
      <c r="A17" s="18" t="s">
        <v>37</v>
      </c>
      <c r="B17" s="18"/>
      <c r="C17" s="18"/>
      <c r="D17" s="18"/>
      <c r="E17" s="18"/>
    </row>
    <row r="18" spans="1:5" x14ac:dyDescent="0.25">
      <c r="A18" s="18" t="s">
        <v>185</v>
      </c>
      <c r="B18" s="18"/>
      <c r="C18" s="18"/>
      <c r="D18" s="18"/>
      <c r="E18" s="18"/>
    </row>
  </sheetData>
  <pageMargins left="0.70866141732283472" right="0.51181102362204722" top="0.94488188976377963" bottom="0.55118110236220474" header="0.31496062992125984" footer="0.31496062992125984"/>
  <pageSetup paperSize="9" scale="8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Раздел 1.1</vt:lpstr>
      <vt:lpstr>Раздел 1.2</vt:lpstr>
      <vt:lpstr>Раздел 1.3</vt:lpstr>
      <vt:lpstr>Раздел 1.4</vt:lpstr>
      <vt:lpstr>Раздел 1.5</vt:lpstr>
      <vt:lpstr>Раздел 2.1</vt:lpstr>
      <vt:lpstr>Раздел 2.2</vt:lpstr>
      <vt:lpstr>Раздел 2.3</vt:lpstr>
      <vt:lpstr>Раздел 2.4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2015-06-05T18:19:34Z</dcterms:created>
  <dcterms:modified xsi:type="dcterms:W3CDTF">2025-04-05T15:10:32Z</dcterms:modified>
</cp:coreProperties>
</file>